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<sst xmlns="http://schemas.openxmlformats.org/spreadsheetml/2006/main" count="441" uniqueCount="172">
  <si>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</si>
  <si>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</si>
  <si>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</si>
  <si>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</si>
  <si>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</si>
  <si>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</si>
  <si>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</si>
  <si>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</si>
  <si>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</si>
  <si>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</si>
  <si>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</si>
  <si>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</si>
  <si>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</si>
  <si>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</si>
  <si>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</si>
  <si>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</si>
  <si>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</si>
  <si>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</si>
  <si>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</si>
  <si>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</si>
  <si>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</si>
  <si>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</si>
  <si>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</si>
  <si>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</si>
  <si>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</si>
  <si>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</si>
  <si>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</si>
  <si>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</si>
  <si>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</si>
  <si>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</si>
  <si>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</si>
  <si>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</si>
  <si>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</si>
  <si>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</si>
  <si>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</si>
  <si>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</si>
  <si>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</si>
  <si>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</si>
  <si>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</si>
  <si>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МОУ "Ясенковская ООШ"</t>
  </si>
  <si>
    <t>Омлет натуральный</t>
  </si>
  <si>
    <t>54-1о</t>
  </si>
  <si>
    <t>Масло сливочное (порциями)</t>
  </si>
  <si>
    <t>53-19з</t>
  </si>
  <si>
    <t>Кофейный напиток с молоком</t>
  </si>
  <si>
    <t>54-23гн</t>
  </si>
  <si>
    <t>Батон нарезной</t>
  </si>
  <si>
    <t>Пром.</t>
  </si>
  <si>
    <t>Мандарин</t>
  </si>
  <si>
    <t>Горошек зеленый</t>
  </si>
  <si>
    <t>54-20з</t>
  </si>
  <si>
    <t>Салат из моркови и чернослива</t>
  </si>
  <si>
    <t>54-17з</t>
  </si>
  <si>
    <t>Суп из овощей</t>
  </si>
  <si>
    <t>54-17с</t>
  </si>
  <si>
    <t>Котлета из курицы</t>
  </si>
  <si>
    <t>54-5м</t>
  </si>
  <si>
    <t>Макароны отварные</t>
  </si>
  <si>
    <t>54-1г</t>
  </si>
  <si>
    <t>54-32хн</t>
  </si>
  <si>
    <t>Хлеб ржано-пшеничный</t>
  </si>
  <si>
    <t>Соус сметанный</t>
  </si>
  <si>
    <t>54-1соус</t>
  </si>
  <si>
    <t>соус</t>
  </si>
  <si>
    <t>Каша жидкая молочная овсяная</t>
  </si>
  <si>
    <t>54-22к</t>
  </si>
  <si>
    <t>Какао с молоком</t>
  </si>
  <si>
    <t>54-21гн</t>
  </si>
  <si>
    <t>Банан</t>
  </si>
  <si>
    <t>Винегрет с растительным маслом</t>
  </si>
  <si>
    <t>54-16з</t>
  </si>
  <si>
    <t>Суп картофельный с клецками</t>
  </si>
  <si>
    <t>54-6с</t>
  </si>
  <si>
    <t>Капуста тушеная с мясом</t>
  </si>
  <si>
    <t>54-10м</t>
  </si>
  <si>
    <t>Компот из кураги</t>
  </si>
  <si>
    <t>54-2хн</t>
  </si>
  <si>
    <t>Курица отварная</t>
  </si>
  <si>
    <t>54-21м</t>
  </si>
  <si>
    <t>Салат из свеклы отварной</t>
  </si>
  <si>
    <t>54-14з</t>
  </si>
  <si>
    <t>Чай с сахаром</t>
  </si>
  <si>
    <t>54-2гн</t>
  </si>
  <si>
    <t>Рис с овощами</t>
  </si>
  <si>
    <t>54-26г</t>
  </si>
  <si>
    <t>Помидор в нарезке</t>
  </si>
  <si>
    <t>54-3з</t>
  </si>
  <si>
    <t>Суп крестьянский с крупой (крупа перловая)</t>
  </si>
  <si>
    <t>54-10с</t>
  </si>
  <si>
    <t>Рыба, запеченная в сметанном соусе (минтай)</t>
  </si>
  <si>
    <t>54-9р</t>
  </si>
  <si>
    <t>Картофельное пюре</t>
  </si>
  <si>
    <t>54-11г</t>
  </si>
  <si>
    <t>Компот из смеси сухофруктов</t>
  </si>
  <si>
    <t>54-1хн</t>
  </si>
  <si>
    <t>Каша "Дружба"</t>
  </si>
  <si>
    <t>54-16к</t>
  </si>
  <si>
    <t>Чай с молоком и сахаром</t>
  </si>
  <si>
    <t>54-4гн</t>
  </si>
  <si>
    <t>сладкое</t>
  </si>
  <si>
    <t>Мармелад фруктово-ягодный формовой</t>
  </si>
  <si>
    <t>Огурец в нарезке</t>
  </si>
  <si>
    <t>54-2з</t>
  </si>
  <si>
    <t>Борщ с капустой и картофелем со сметаной</t>
  </si>
  <si>
    <t>54-2с</t>
  </si>
  <si>
    <t>Жаркое по-домашнему</t>
  </si>
  <si>
    <t>54-9м</t>
  </si>
  <si>
    <t>Сок персиковый</t>
  </si>
  <si>
    <t>Салат "Мозаика"</t>
  </si>
  <si>
    <t>Чай с лимоном и сахаром</t>
  </si>
  <si>
    <t>54-3гн</t>
  </si>
  <si>
    <t>Джем из абрикосов</t>
  </si>
  <si>
    <t>Салат из белокочанной капусты с морковью и яблоками</t>
  </si>
  <si>
    <t>54-9з</t>
  </si>
  <si>
    <t>Рассольник Ленинградский</t>
  </si>
  <si>
    <t>54-3с</t>
  </si>
  <si>
    <t>Плов с курицей</t>
  </si>
  <si>
    <t>54-12м</t>
  </si>
  <si>
    <t>Компот из изюма</t>
  </si>
  <si>
    <t>54-4хн</t>
  </si>
  <si>
    <t>Омлет с зеленым горошком</t>
  </si>
  <si>
    <t>54-2о</t>
  </si>
  <si>
    <t>54-45гн</t>
  </si>
  <si>
    <t>Зефир</t>
  </si>
  <si>
    <t>Салат из белокочанной капусты</t>
  </si>
  <si>
    <t>54-7з</t>
  </si>
  <si>
    <t>Суп лапша с курицей</t>
  </si>
  <si>
    <t>Сок абрикосовый</t>
  </si>
  <si>
    <t>Лапшевник с творогом</t>
  </si>
  <si>
    <t>Соус сметанный натуральный</t>
  </si>
  <si>
    <t>54-4соус</t>
  </si>
  <si>
    <t>Салат из свеклы с черносливом</t>
  </si>
  <si>
    <t>54-18з</t>
  </si>
  <si>
    <t>Щи из свежей капусты со сметаной</t>
  </si>
  <si>
    <t>54-1с</t>
  </si>
  <si>
    <t>54-11р</t>
  </si>
  <si>
    <t>Пастила</t>
  </si>
  <si>
    <t>Рис отварной</t>
  </si>
  <si>
    <t>54-6г</t>
  </si>
  <si>
    <t>Салат из свежих помидоров и огурцов</t>
  </si>
  <si>
    <t>54-5з</t>
  </si>
  <si>
    <t>Суп картофельный с макаронными изделиями</t>
  </si>
  <si>
    <t>54-7с</t>
  </si>
  <si>
    <t>Оладьи из печени по-кунцевски</t>
  </si>
  <si>
    <t>54-31м</t>
  </si>
  <si>
    <t>Рагу из овощей</t>
  </si>
  <si>
    <t>54-9г</t>
  </si>
  <si>
    <t>Сок апельсиновый</t>
  </si>
  <si>
    <t>Пряник</t>
  </si>
  <si>
    <t xml:space="preserve">Икра морковная </t>
  </si>
  <si>
    <t>54-12з</t>
  </si>
  <si>
    <t>Борщ с капустои и картофелем со сметаной</t>
  </si>
  <si>
    <t>Голубцы ленивые</t>
  </si>
  <si>
    <t>Соус красный основной</t>
  </si>
  <si>
    <t>54-3соус</t>
  </si>
  <si>
    <t>Каша молочная овсяная с курагой</t>
  </si>
  <si>
    <t>54-11к</t>
  </si>
  <si>
    <t>Сыр твердых сортов в нарезке</t>
  </si>
  <si>
    <t>54-1з</t>
  </si>
  <si>
    <t>Напиток из шиповника</t>
  </si>
  <si>
    <t>54-13хн</t>
  </si>
  <si>
    <t>Суп гороховый</t>
  </si>
  <si>
    <t>54-25с</t>
  </si>
  <si>
    <t>Котлета рыбная (минтай)</t>
  </si>
  <si>
    <t>54-3р</t>
  </si>
  <si>
    <t>Картофель отварной в молоке</t>
  </si>
  <si>
    <t>54-10г</t>
  </si>
  <si>
    <t>Кускова Е.В.</t>
  </si>
  <si>
    <t>и.о. директора</t>
  </si>
  <si>
    <t>Компот из свежих яблок</t>
  </si>
  <si>
    <t>Рыба тушеная в томате с овощами (минтай)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</si>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</sst>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/>
      <selection pane="bottomLeft"/>
      <selection pane="bottomRight" activeCell="E131" sqref="E13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39</v>
      </c>
      <c r="D1" s="52"/>
      <c r="E1" s="53"/>
      <c r="F1" s="3" t="s">
        <v>1</v>
      </c>
      <c r="G1" s="1" t="s">
        <v>2</v>
      </c>
      <c r="H1" s="54" t="s">
        <v>168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167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28</v>
      </c>
      <c r="I3" s="8">
        <v>8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40</v>
      </c>
      <c r="F6" s="21">
        <v>160</v>
      </c>
      <c r="G6" s="21">
        <v>13.5</v>
      </c>
      <c r="H6" s="21">
        <v>19.2</v>
      </c>
      <c r="I6" s="21">
        <v>3.5</v>
      </c>
      <c r="J6" s="21">
        <v>240.5</v>
      </c>
      <c r="K6" s="22" t="s">
        <v>41</v>
      </c>
      <c r="L6" s="21"/>
    </row>
    <row r="7" spans="1:12" ht="15" x14ac:dyDescent="0.25">
      <c r="A7" s="23"/>
      <c r="B7" s="24"/>
      <c r="C7" s="25"/>
      <c r="D7" s="26" t="s">
        <v>30</v>
      </c>
      <c r="E7" s="27" t="s">
        <v>42</v>
      </c>
      <c r="F7" s="28">
        <v>10</v>
      </c>
      <c r="G7" s="28">
        <v>0.1</v>
      </c>
      <c r="H7" s="28">
        <v>7.3</v>
      </c>
      <c r="I7" s="28">
        <v>0.1</v>
      </c>
      <c r="J7" s="28">
        <v>66.099999999999994</v>
      </c>
      <c r="K7" s="29" t="s">
        <v>43</v>
      </c>
      <c r="L7" s="28"/>
    </row>
    <row r="8" spans="1:12" ht="15" x14ac:dyDescent="0.25">
      <c r="A8" s="23"/>
      <c r="B8" s="24"/>
      <c r="C8" s="25"/>
      <c r="D8" s="30" t="s">
        <v>25</v>
      </c>
      <c r="E8" s="27" t="s">
        <v>44</v>
      </c>
      <c r="F8" s="28">
        <v>200</v>
      </c>
      <c r="G8" s="28">
        <v>3.9</v>
      </c>
      <c r="H8" s="28">
        <v>2.9</v>
      </c>
      <c r="I8" s="28">
        <v>11.2</v>
      </c>
      <c r="J8" s="28">
        <v>86</v>
      </c>
      <c r="K8" s="29" t="s">
        <v>45</v>
      </c>
      <c r="L8" s="28"/>
    </row>
    <row r="9" spans="1:12" ht="15" x14ac:dyDescent="0.25">
      <c r="A9" s="23"/>
      <c r="B9" s="24"/>
      <c r="C9" s="25"/>
      <c r="D9" s="30" t="s">
        <v>26</v>
      </c>
      <c r="E9" s="27" t="s">
        <v>46</v>
      </c>
      <c r="F9" s="28">
        <v>30</v>
      </c>
      <c r="G9" s="28">
        <v>2.2999999999999998</v>
      </c>
      <c r="H9" s="28">
        <v>0.9</v>
      </c>
      <c r="I9" s="28">
        <v>15.4</v>
      </c>
      <c r="J9" s="28">
        <v>78.5</v>
      </c>
      <c r="K9" s="29" t="s">
        <v>47</v>
      </c>
      <c r="L9" s="28"/>
    </row>
    <row r="10" spans="1:12" ht="15" x14ac:dyDescent="0.25">
      <c r="A10" s="23"/>
      <c r="B10" s="24"/>
      <c r="C10" s="25"/>
      <c r="D10" s="30" t="s">
        <v>27</v>
      </c>
      <c r="E10" s="27" t="s">
        <v>48</v>
      </c>
      <c r="F10" s="28">
        <v>100</v>
      </c>
      <c r="G10" s="28">
        <v>0.8</v>
      </c>
      <c r="H10" s="28">
        <v>0.2</v>
      </c>
      <c r="I10" s="28">
        <v>7.5</v>
      </c>
      <c r="J10" s="28">
        <v>35</v>
      </c>
      <c r="K10" s="29" t="s">
        <v>47</v>
      </c>
      <c r="L10" s="28"/>
    </row>
    <row r="11" spans="1:12" ht="15" x14ac:dyDescent="0.25">
      <c r="A11" s="23"/>
      <c r="B11" s="24"/>
      <c r="C11" s="25"/>
      <c r="D11" s="26" t="s">
        <v>30</v>
      </c>
      <c r="E11" s="27" t="s">
        <v>49</v>
      </c>
      <c r="F11" s="28">
        <v>60</v>
      </c>
      <c r="G11" s="28">
        <v>1.7</v>
      </c>
      <c r="H11" s="28">
        <v>0.1</v>
      </c>
      <c r="I11" s="28">
        <v>3.5</v>
      </c>
      <c r="J11" s="28">
        <v>22.1</v>
      </c>
      <c r="K11" s="29" t="s">
        <v>50</v>
      </c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560</v>
      </c>
      <c r="G13" s="36">
        <f>SUM(G6:G12)</f>
        <v>22.3</v>
      </c>
      <c r="H13" s="36">
        <f>SUM(H6:H12)</f>
        <v>30.599999999999998</v>
      </c>
      <c r="I13" s="36">
        <f>SUM(I6:I12)</f>
        <v>41.2</v>
      </c>
      <c r="J13" s="36">
        <f>SUM(J6:J12)</f>
        <v>528.20000000000005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51</v>
      </c>
      <c r="F14" s="28">
        <v>80</v>
      </c>
      <c r="G14" s="28">
        <v>1.2</v>
      </c>
      <c r="H14" s="28">
        <v>0.2</v>
      </c>
      <c r="I14" s="28">
        <v>17.2</v>
      </c>
      <c r="J14" s="28">
        <v>75.7</v>
      </c>
      <c r="K14" s="29" t="s">
        <v>52</v>
      </c>
      <c r="L14" s="28"/>
    </row>
    <row r="15" spans="1:12" ht="15" x14ac:dyDescent="0.25">
      <c r="A15" s="23"/>
      <c r="B15" s="24"/>
      <c r="C15" s="25"/>
      <c r="D15" s="30" t="s">
        <v>31</v>
      </c>
      <c r="E15" s="27" t="s">
        <v>53</v>
      </c>
      <c r="F15" s="28">
        <v>200</v>
      </c>
      <c r="G15" s="28">
        <v>1.4</v>
      </c>
      <c r="H15" s="28">
        <v>3.7</v>
      </c>
      <c r="I15" s="28">
        <v>8.1</v>
      </c>
      <c r="J15" s="28">
        <v>71.2</v>
      </c>
      <c r="K15" s="29" t="s">
        <v>54</v>
      </c>
      <c r="L15" s="28"/>
    </row>
    <row r="16" spans="1:12" ht="15" x14ac:dyDescent="0.25">
      <c r="A16" s="23"/>
      <c r="B16" s="24"/>
      <c r="C16" s="25"/>
      <c r="D16" s="30" t="s">
        <v>32</v>
      </c>
      <c r="E16" s="27" t="s">
        <v>55</v>
      </c>
      <c r="F16" s="28">
        <v>90</v>
      </c>
      <c r="G16" s="28">
        <v>17.2</v>
      </c>
      <c r="H16" s="28">
        <v>3.9</v>
      </c>
      <c r="I16" s="28">
        <v>12</v>
      </c>
      <c r="J16" s="28">
        <v>151.80000000000001</v>
      </c>
      <c r="K16" s="29" t="s">
        <v>56</v>
      </c>
      <c r="L16" s="28"/>
    </row>
    <row r="17" spans="1:12" ht="15" x14ac:dyDescent="0.25">
      <c r="A17" s="23"/>
      <c r="B17" s="24"/>
      <c r="C17" s="25"/>
      <c r="D17" s="30" t="s">
        <v>33</v>
      </c>
      <c r="E17" s="27" t="s">
        <v>57</v>
      </c>
      <c r="F17" s="28">
        <v>150</v>
      </c>
      <c r="G17" s="28">
        <v>5.3</v>
      </c>
      <c r="H17" s="28">
        <v>4.9000000000000004</v>
      </c>
      <c r="I17" s="28">
        <v>32.799999999999997</v>
      </c>
      <c r="J17" s="28">
        <v>196.8</v>
      </c>
      <c r="K17" s="29" t="s">
        <v>58</v>
      </c>
      <c r="L17" s="28"/>
    </row>
    <row r="18" spans="1:12" ht="15" x14ac:dyDescent="0.25">
      <c r="A18" s="23"/>
      <c r="B18" s="24"/>
      <c r="C18" s="25"/>
      <c r="D18" s="30" t="s">
        <v>34</v>
      </c>
      <c r="E18" s="27" t="s">
        <v>169</v>
      </c>
      <c r="F18" s="28">
        <v>200</v>
      </c>
      <c r="G18" s="28">
        <v>0.2</v>
      </c>
      <c r="H18" s="28">
        <v>0.1</v>
      </c>
      <c r="I18" s="28">
        <v>9.9</v>
      </c>
      <c r="J18" s="28">
        <v>41.6</v>
      </c>
      <c r="K18" s="29" t="s">
        <v>59</v>
      </c>
      <c r="L18" s="28"/>
    </row>
    <row r="19" spans="1:12" ht="15" x14ac:dyDescent="0.25">
      <c r="A19" s="23"/>
      <c r="B19" s="24"/>
      <c r="C19" s="25"/>
      <c r="D19" s="30" t="s">
        <v>35</v>
      </c>
      <c r="E19" s="27" t="s">
        <v>46</v>
      </c>
      <c r="F19" s="28">
        <v>30</v>
      </c>
      <c r="G19" s="28">
        <v>2.2999999999999998</v>
      </c>
      <c r="H19" s="28">
        <v>0.9</v>
      </c>
      <c r="I19" s="28">
        <v>15.4</v>
      </c>
      <c r="J19" s="28">
        <v>78.5</v>
      </c>
      <c r="K19" s="29" t="s">
        <v>47</v>
      </c>
      <c r="L19" s="28"/>
    </row>
    <row r="20" spans="1:12" ht="15" x14ac:dyDescent="0.25">
      <c r="A20" s="23"/>
      <c r="B20" s="24"/>
      <c r="C20" s="25"/>
      <c r="D20" s="30" t="s">
        <v>36</v>
      </c>
      <c r="E20" s="27" t="s">
        <v>60</v>
      </c>
      <c r="F20" s="28">
        <v>30</v>
      </c>
      <c r="G20" s="28">
        <v>2</v>
      </c>
      <c r="H20" s="28">
        <v>0.4</v>
      </c>
      <c r="I20" s="28">
        <v>11.9</v>
      </c>
      <c r="J20" s="28">
        <v>58.7</v>
      </c>
      <c r="K20" s="29" t="s">
        <v>47</v>
      </c>
      <c r="L20" s="28"/>
    </row>
    <row r="21" spans="1:12" ht="15" x14ac:dyDescent="0.25">
      <c r="A21" s="23"/>
      <c r="B21" s="24"/>
      <c r="C21" s="25"/>
      <c r="D21" s="26" t="s">
        <v>63</v>
      </c>
      <c r="E21" s="27" t="s">
        <v>61</v>
      </c>
      <c r="F21" s="28">
        <v>50</v>
      </c>
      <c r="G21" s="28">
        <v>0.7</v>
      </c>
      <c r="H21" s="28">
        <v>4.0999999999999996</v>
      </c>
      <c r="I21" s="28">
        <v>1.6</v>
      </c>
      <c r="J21" s="28">
        <v>46.5</v>
      </c>
      <c r="K21" s="29" t="s">
        <v>62</v>
      </c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830</v>
      </c>
      <c r="G23" s="36">
        <f>SUM(G14:G22)</f>
        <v>30.299999999999997</v>
      </c>
      <c r="H23" s="36">
        <f>SUM(H14:H22)</f>
        <v>18.200000000000003</v>
      </c>
      <c r="I23" s="36">
        <f>SUM(I14:I22)</f>
        <v>108.9</v>
      </c>
      <c r="J23" s="36">
        <f>SUM(J14:J22)</f>
        <v>720.80000000000007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1390</v>
      </c>
      <c r="G24" s="44">
        <f>G13+G23</f>
        <v>52.599999999999994</v>
      </c>
      <c r="H24" s="44">
        <f>H13+H23</f>
        <v>48.8</v>
      </c>
      <c r="I24" s="44">
        <f>I13+I23</f>
        <v>150.10000000000002</v>
      </c>
      <c r="J24" s="44">
        <f>J13+J23</f>
        <v>1249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64</v>
      </c>
      <c r="F25" s="21">
        <v>200</v>
      </c>
      <c r="G25" s="21">
        <v>6.8</v>
      </c>
      <c r="H25" s="21">
        <v>7.4</v>
      </c>
      <c r="I25" s="21">
        <v>24.6</v>
      </c>
      <c r="J25" s="21">
        <v>192.7</v>
      </c>
      <c r="K25" s="22" t="s">
        <v>65</v>
      </c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 t="s">
        <v>66</v>
      </c>
      <c r="F27" s="28">
        <v>220</v>
      </c>
      <c r="G27" s="28">
        <v>5.2</v>
      </c>
      <c r="H27" s="28">
        <v>3.9</v>
      </c>
      <c r="I27" s="28">
        <v>13.7</v>
      </c>
      <c r="J27" s="28">
        <v>110.5</v>
      </c>
      <c r="K27" s="29" t="s">
        <v>67</v>
      </c>
      <c r="L27" s="28"/>
    </row>
    <row r="28" spans="1:12" ht="15" x14ac:dyDescent="0.25">
      <c r="A28" s="45"/>
      <c r="B28" s="24"/>
      <c r="C28" s="25"/>
      <c r="D28" s="30" t="s">
        <v>26</v>
      </c>
      <c r="E28" s="27" t="s">
        <v>46</v>
      </c>
      <c r="F28" s="28">
        <v>30</v>
      </c>
      <c r="G28" s="28">
        <v>2.2999999999999998</v>
      </c>
      <c r="H28" s="28">
        <v>0.9</v>
      </c>
      <c r="I28" s="28">
        <v>15.4</v>
      </c>
      <c r="J28" s="28">
        <v>78.5</v>
      </c>
      <c r="K28" s="29" t="s">
        <v>47</v>
      </c>
      <c r="L28" s="28"/>
    </row>
    <row r="29" spans="1:12" ht="15" x14ac:dyDescent="0.25">
      <c r="A29" s="45"/>
      <c r="B29" s="24"/>
      <c r="C29" s="25"/>
      <c r="D29" s="30" t="s">
        <v>27</v>
      </c>
      <c r="E29" s="27" t="s">
        <v>68</v>
      </c>
      <c r="F29" s="28">
        <v>130</v>
      </c>
      <c r="G29" s="28">
        <v>2</v>
      </c>
      <c r="H29" s="28">
        <v>0.7</v>
      </c>
      <c r="I29" s="28">
        <v>27.3</v>
      </c>
      <c r="J29" s="28">
        <v>122.9</v>
      </c>
      <c r="K29" s="29" t="s">
        <v>47</v>
      </c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580</v>
      </c>
      <c r="G32" s="36">
        <f>SUM(G25:G31)</f>
        <v>16.3</v>
      </c>
      <c r="H32" s="36">
        <f>SUM(H25:H31)</f>
        <v>12.9</v>
      </c>
      <c r="I32" s="36">
        <f>SUM(I25:I31)</f>
        <v>81</v>
      </c>
      <c r="J32" s="36">
        <f>SUM(J25:J31)</f>
        <v>504.6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69</v>
      </c>
      <c r="F33" s="28">
        <v>100</v>
      </c>
      <c r="G33" s="28">
        <v>1.2</v>
      </c>
      <c r="H33" s="28">
        <v>8.9</v>
      </c>
      <c r="I33" s="28">
        <v>6.7</v>
      </c>
      <c r="J33" s="28">
        <v>111.9</v>
      </c>
      <c r="K33" s="29" t="s">
        <v>70</v>
      </c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71</v>
      </c>
      <c r="F34" s="28">
        <v>200</v>
      </c>
      <c r="G34" s="28">
        <v>4.5999999999999996</v>
      </c>
      <c r="H34" s="28">
        <v>3.3</v>
      </c>
      <c r="I34" s="28">
        <v>11.4</v>
      </c>
      <c r="J34" s="28">
        <v>93.6</v>
      </c>
      <c r="K34" s="29" t="s">
        <v>72</v>
      </c>
      <c r="L34" s="28"/>
    </row>
    <row r="35" spans="1:12" ht="15" x14ac:dyDescent="0.25">
      <c r="A35" s="45"/>
      <c r="B35" s="24"/>
      <c r="C35" s="25"/>
      <c r="D35" s="30" t="s">
        <v>32</v>
      </c>
      <c r="E35" s="27" t="s">
        <v>73</v>
      </c>
      <c r="F35" s="28">
        <v>240</v>
      </c>
      <c r="G35" s="28">
        <v>26.4</v>
      </c>
      <c r="H35" s="28">
        <v>26.4</v>
      </c>
      <c r="I35" s="28">
        <v>16</v>
      </c>
      <c r="J35" s="28">
        <v>407.3</v>
      </c>
      <c r="K35" s="29" t="s">
        <v>74</v>
      </c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75</v>
      </c>
      <c r="F37" s="28">
        <v>200</v>
      </c>
      <c r="G37" s="28">
        <v>1</v>
      </c>
      <c r="H37" s="28">
        <v>0.1</v>
      </c>
      <c r="I37" s="28">
        <v>15.6</v>
      </c>
      <c r="J37" s="28">
        <v>66.900000000000006</v>
      </c>
      <c r="K37" s="29" t="s">
        <v>76</v>
      </c>
      <c r="L37" s="28"/>
    </row>
    <row r="38" spans="1:12" ht="15" x14ac:dyDescent="0.25">
      <c r="A38" s="45"/>
      <c r="B38" s="24"/>
      <c r="C38" s="25"/>
      <c r="D38" s="30" t="s">
        <v>35</v>
      </c>
      <c r="E38" s="27" t="s">
        <v>46</v>
      </c>
      <c r="F38" s="28">
        <v>30</v>
      </c>
      <c r="G38" s="28">
        <v>2.2999999999999998</v>
      </c>
      <c r="H38" s="28">
        <v>0.9</v>
      </c>
      <c r="I38" s="28">
        <v>15.4</v>
      </c>
      <c r="J38" s="28">
        <v>78.5</v>
      </c>
      <c r="K38" s="29" t="s">
        <v>47</v>
      </c>
      <c r="L38" s="28"/>
    </row>
    <row r="39" spans="1:12" ht="15" x14ac:dyDescent="0.25">
      <c r="A39" s="45"/>
      <c r="B39" s="24"/>
      <c r="C39" s="25"/>
      <c r="D39" s="30" t="s">
        <v>36</v>
      </c>
      <c r="E39" s="27" t="s">
        <v>60</v>
      </c>
      <c r="F39" s="28">
        <v>30</v>
      </c>
      <c r="G39" s="28">
        <v>2</v>
      </c>
      <c r="H39" s="28">
        <v>0.4</v>
      </c>
      <c r="I39" s="28">
        <v>11.9</v>
      </c>
      <c r="J39" s="28">
        <v>58.7</v>
      </c>
      <c r="K39" s="29" t="s">
        <v>47</v>
      </c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800</v>
      </c>
      <c r="G42" s="36">
        <f>SUM(G33:G41)</f>
        <v>37.499999999999993</v>
      </c>
      <c r="H42" s="36">
        <f>SUM(H33:H41)</f>
        <v>39.999999999999993</v>
      </c>
      <c r="I42" s="36">
        <f>SUM(I33:I41)</f>
        <v>77.000000000000014</v>
      </c>
      <c r="J42" s="36">
        <f>SUM(J33:J41)</f>
        <v>816.9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1380</v>
      </c>
      <c r="G43" s="44">
        <f>G32+G42</f>
        <v>53.8</v>
      </c>
      <c r="H43" s="44">
        <f>H32+H42</f>
        <v>52.899999999999991</v>
      </c>
      <c r="I43" s="44">
        <f>I32+I42</f>
        <v>158</v>
      </c>
      <c r="J43" s="44">
        <f>J32+J42</f>
        <v>1321.5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77</v>
      </c>
      <c r="F44" s="21">
        <v>90</v>
      </c>
      <c r="G44" s="21">
        <v>28.9</v>
      </c>
      <c r="H44" s="21">
        <v>2.2000000000000002</v>
      </c>
      <c r="I44" s="21">
        <v>1</v>
      </c>
      <c r="J44" s="21">
        <v>139.30000000000001</v>
      </c>
      <c r="K44" s="22" t="s">
        <v>78</v>
      </c>
      <c r="L44" s="21"/>
    </row>
    <row r="45" spans="1:12" ht="15" x14ac:dyDescent="0.25">
      <c r="A45" s="23"/>
      <c r="B45" s="24"/>
      <c r="C45" s="25"/>
      <c r="D45" s="26" t="s">
        <v>30</v>
      </c>
      <c r="E45" s="27" t="s">
        <v>79</v>
      </c>
      <c r="F45" s="28">
        <v>80</v>
      </c>
      <c r="G45" s="28">
        <v>1.1000000000000001</v>
      </c>
      <c r="H45" s="28">
        <v>3.6</v>
      </c>
      <c r="I45" s="28">
        <v>6.1</v>
      </c>
      <c r="J45" s="28">
        <v>60.9</v>
      </c>
      <c r="K45" s="29" t="s">
        <v>80</v>
      </c>
      <c r="L45" s="28"/>
    </row>
    <row r="46" spans="1:12" ht="15" x14ac:dyDescent="0.25">
      <c r="A46" s="23"/>
      <c r="B46" s="24"/>
      <c r="C46" s="25"/>
      <c r="D46" s="30" t="s">
        <v>25</v>
      </c>
      <c r="E46" s="27" t="s">
        <v>81</v>
      </c>
      <c r="F46" s="28">
        <v>200</v>
      </c>
      <c r="G46" s="28">
        <v>0.2</v>
      </c>
      <c r="H46" s="28">
        <v>0</v>
      </c>
      <c r="I46" s="28">
        <v>6.4</v>
      </c>
      <c r="J46" s="28">
        <v>26.8</v>
      </c>
      <c r="K46" s="29" t="s">
        <v>82</v>
      </c>
      <c r="L46" s="28"/>
    </row>
    <row r="47" spans="1:12" ht="15" x14ac:dyDescent="0.25">
      <c r="A47" s="23"/>
      <c r="B47" s="24"/>
      <c r="C47" s="25"/>
      <c r="D47" s="30" t="s">
        <v>26</v>
      </c>
      <c r="E47" s="27" t="s">
        <v>46</v>
      </c>
      <c r="F47" s="28">
        <v>30</v>
      </c>
      <c r="G47" s="28">
        <v>2.2999999999999998</v>
      </c>
      <c r="H47" s="28">
        <v>0.9</v>
      </c>
      <c r="I47" s="28">
        <v>15.4</v>
      </c>
      <c r="J47" s="28">
        <v>78.5</v>
      </c>
      <c r="K47" s="29" t="s">
        <v>47</v>
      </c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 t="s">
        <v>33</v>
      </c>
      <c r="E49" s="27" t="s">
        <v>83</v>
      </c>
      <c r="F49" s="28">
        <v>150</v>
      </c>
      <c r="G49" s="28">
        <v>3.2</v>
      </c>
      <c r="H49" s="28">
        <v>5.7</v>
      </c>
      <c r="I49" s="28">
        <v>26</v>
      </c>
      <c r="J49" s="28">
        <v>167.8</v>
      </c>
      <c r="K49" s="29" t="s">
        <v>84</v>
      </c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550</v>
      </c>
      <c r="G51" s="36">
        <f>SUM(G44:G50)</f>
        <v>35.700000000000003</v>
      </c>
      <c r="H51" s="36">
        <f>SUM(H44:H50)</f>
        <v>12.400000000000002</v>
      </c>
      <c r="I51" s="36">
        <f>SUM(I44:I50)</f>
        <v>54.9</v>
      </c>
      <c r="J51" s="36">
        <f>SUM(J44:J50)</f>
        <v>473.3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85</v>
      </c>
      <c r="F52" s="28">
        <v>60</v>
      </c>
      <c r="G52" s="28">
        <v>0.7</v>
      </c>
      <c r="H52" s="28">
        <v>0.1</v>
      </c>
      <c r="I52" s="28">
        <v>2.2999999999999998</v>
      </c>
      <c r="J52" s="28">
        <v>12.8</v>
      </c>
      <c r="K52" s="29" t="s">
        <v>86</v>
      </c>
      <c r="L52" s="28"/>
    </row>
    <row r="53" spans="1:12" ht="15" x14ac:dyDescent="0.25">
      <c r="A53" s="23"/>
      <c r="B53" s="24"/>
      <c r="C53" s="25"/>
      <c r="D53" s="30" t="s">
        <v>31</v>
      </c>
      <c r="E53" s="27" t="s">
        <v>87</v>
      </c>
      <c r="F53" s="28">
        <v>200</v>
      </c>
      <c r="G53" s="28">
        <v>5.0999999999999996</v>
      </c>
      <c r="H53" s="28">
        <v>5.8</v>
      </c>
      <c r="I53" s="28">
        <v>10.8</v>
      </c>
      <c r="J53" s="28">
        <v>115.6</v>
      </c>
      <c r="K53" s="29" t="s">
        <v>88</v>
      </c>
      <c r="L53" s="28"/>
    </row>
    <row r="54" spans="1:12" ht="15" x14ac:dyDescent="0.25">
      <c r="A54" s="23"/>
      <c r="B54" s="24"/>
      <c r="C54" s="25"/>
      <c r="D54" s="30" t="s">
        <v>32</v>
      </c>
      <c r="E54" s="27" t="s">
        <v>89</v>
      </c>
      <c r="F54" s="28">
        <v>100</v>
      </c>
      <c r="G54" s="28">
        <v>19</v>
      </c>
      <c r="H54" s="28">
        <v>22</v>
      </c>
      <c r="I54" s="28">
        <v>5.5</v>
      </c>
      <c r="J54" s="28">
        <v>295.60000000000002</v>
      </c>
      <c r="K54" s="29" t="s">
        <v>90</v>
      </c>
      <c r="L54" s="28"/>
    </row>
    <row r="55" spans="1:12" ht="15" x14ac:dyDescent="0.25">
      <c r="A55" s="23"/>
      <c r="B55" s="24"/>
      <c r="C55" s="25"/>
      <c r="D55" s="30" t="s">
        <v>33</v>
      </c>
      <c r="E55" s="27" t="s">
        <v>91</v>
      </c>
      <c r="F55" s="28">
        <v>150</v>
      </c>
      <c r="G55" s="28">
        <v>3.1</v>
      </c>
      <c r="H55" s="28">
        <v>5.3</v>
      </c>
      <c r="I55" s="28">
        <v>19.8</v>
      </c>
      <c r="J55" s="28">
        <v>139.4</v>
      </c>
      <c r="K55" s="29" t="s">
        <v>92</v>
      </c>
      <c r="L55" s="28"/>
    </row>
    <row r="56" spans="1:12" ht="15" x14ac:dyDescent="0.25">
      <c r="A56" s="23"/>
      <c r="B56" s="24"/>
      <c r="C56" s="25"/>
      <c r="D56" s="30" t="s">
        <v>34</v>
      </c>
      <c r="E56" s="27" t="s">
        <v>93</v>
      </c>
      <c r="F56" s="28">
        <v>200</v>
      </c>
      <c r="G56" s="28">
        <v>0.5</v>
      </c>
      <c r="H56" s="28">
        <v>0</v>
      </c>
      <c r="I56" s="28">
        <v>19.8</v>
      </c>
      <c r="J56" s="28">
        <v>81</v>
      </c>
      <c r="K56" s="29" t="s">
        <v>94</v>
      </c>
      <c r="L56" s="28"/>
    </row>
    <row r="57" spans="1:12" ht="15" x14ac:dyDescent="0.25">
      <c r="A57" s="23"/>
      <c r="B57" s="24"/>
      <c r="C57" s="25"/>
      <c r="D57" s="30" t="s">
        <v>35</v>
      </c>
      <c r="E57" s="27" t="s">
        <v>46</v>
      </c>
      <c r="F57" s="28">
        <v>30</v>
      </c>
      <c r="G57" s="28">
        <v>2.2999999999999998</v>
      </c>
      <c r="H57" s="28">
        <v>0.9</v>
      </c>
      <c r="I57" s="28">
        <v>15.4</v>
      </c>
      <c r="J57" s="28">
        <v>78.5</v>
      </c>
      <c r="K57" s="29" t="s">
        <v>47</v>
      </c>
      <c r="L57" s="28"/>
    </row>
    <row r="58" spans="1:12" ht="15" x14ac:dyDescent="0.25">
      <c r="A58" s="23"/>
      <c r="B58" s="24"/>
      <c r="C58" s="25"/>
      <c r="D58" s="30" t="s">
        <v>36</v>
      </c>
      <c r="E58" s="27" t="s">
        <v>60</v>
      </c>
      <c r="F58" s="28">
        <v>30</v>
      </c>
      <c r="G58" s="28">
        <v>2</v>
      </c>
      <c r="H58" s="28">
        <v>0.4</v>
      </c>
      <c r="I58" s="28">
        <v>11.9</v>
      </c>
      <c r="J58" s="28">
        <v>58.7</v>
      </c>
      <c r="K58" s="29" t="s">
        <v>47</v>
      </c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770</v>
      </c>
      <c r="G61" s="36">
        <f>SUM(G52:G60)</f>
        <v>32.700000000000003</v>
      </c>
      <c r="H61" s="36">
        <f>SUM(H52:H60)</f>
        <v>34.499999999999993</v>
      </c>
      <c r="I61" s="36">
        <f>SUM(I52:I60)</f>
        <v>85.500000000000014</v>
      </c>
      <c r="J61" s="36">
        <f>SUM(J52:J60)</f>
        <v>781.6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1320</v>
      </c>
      <c r="G62" s="44">
        <f>G51+G61</f>
        <v>68.400000000000006</v>
      </c>
      <c r="H62" s="44">
        <f>H51+H61</f>
        <v>46.899999999999991</v>
      </c>
      <c r="I62" s="44">
        <f>I51+I61</f>
        <v>140.4</v>
      </c>
      <c r="J62" s="44">
        <f>J51+J61</f>
        <v>1254.9000000000001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95</v>
      </c>
      <c r="F63" s="21">
        <v>220</v>
      </c>
      <c r="G63" s="21">
        <v>5.5</v>
      </c>
      <c r="H63" s="21">
        <v>6.5</v>
      </c>
      <c r="I63" s="21">
        <v>26.4</v>
      </c>
      <c r="J63" s="21">
        <v>185.8</v>
      </c>
      <c r="K63" s="22" t="s">
        <v>96</v>
      </c>
      <c r="L63" s="21"/>
    </row>
    <row r="64" spans="1:12" ht="15" x14ac:dyDescent="0.25">
      <c r="A64" s="23"/>
      <c r="B64" s="24"/>
      <c r="C64" s="25"/>
      <c r="D64" s="26" t="s">
        <v>30</v>
      </c>
      <c r="E64" s="27" t="s">
        <v>42</v>
      </c>
      <c r="F64" s="28">
        <v>10</v>
      </c>
      <c r="G64" s="28">
        <v>0.1</v>
      </c>
      <c r="H64" s="28">
        <v>7.3</v>
      </c>
      <c r="I64" s="28">
        <v>0.1</v>
      </c>
      <c r="J64" s="28">
        <v>66.099999999999994</v>
      </c>
      <c r="K64" s="29" t="s">
        <v>43</v>
      </c>
      <c r="L64" s="28"/>
    </row>
    <row r="65" spans="1:12" ht="15" x14ac:dyDescent="0.25">
      <c r="A65" s="23"/>
      <c r="B65" s="24"/>
      <c r="C65" s="25"/>
      <c r="D65" s="30" t="s">
        <v>25</v>
      </c>
      <c r="E65" s="27" t="s">
        <v>97</v>
      </c>
      <c r="F65" s="28">
        <v>200</v>
      </c>
      <c r="G65" s="28">
        <v>1.5</v>
      </c>
      <c r="H65" s="28">
        <v>1.1000000000000001</v>
      </c>
      <c r="I65" s="28">
        <v>8.6</v>
      </c>
      <c r="J65" s="28">
        <v>50.2</v>
      </c>
      <c r="K65" s="29" t="s">
        <v>98</v>
      </c>
      <c r="L65" s="28"/>
    </row>
    <row r="66" spans="1:12" ht="15" x14ac:dyDescent="0.25">
      <c r="A66" s="23"/>
      <c r="B66" s="24"/>
      <c r="C66" s="25"/>
      <c r="D66" s="30" t="s">
        <v>26</v>
      </c>
      <c r="E66" s="27" t="s">
        <v>46</v>
      </c>
      <c r="F66" s="28">
        <v>30</v>
      </c>
      <c r="G66" s="28">
        <v>2.2999999999999998</v>
      </c>
      <c r="H66" s="28">
        <v>0.9</v>
      </c>
      <c r="I66" s="28">
        <v>15.4</v>
      </c>
      <c r="J66" s="28">
        <v>78.5</v>
      </c>
      <c r="K66" s="29" t="s">
        <v>47</v>
      </c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 t="s">
        <v>99</v>
      </c>
      <c r="E68" s="27" t="s">
        <v>100</v>
      </c>
      <c r="F68" s="28">
        <v>30</v>
      </c>
      <c r="G68" s="28">
        <v>0.5</v>
      </c>
      <c r="H68" s="28">
        <v>2.8</v>
      </c>
      <c r="I68" s="28">
        <v>19.3</v>
      </c>
      <c r="J68" s="28">
        <v>103.7</v>
      </c>
      <c r="K68" s="29" t="s">
        <v>47</v>
      </c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490</v>
      </c>
      <c r="G70" s="36">
        <f>SUM(G63:G69)</f>
        <v>9.8999999999999986</v>
      </c>
      <c r="H70" s="36">
        <f>SUM(H63:H69)</f>
        <v>18.600000000000001</v>
      </c>
      <c r="I70" s="36">
        <f>SUM(I63:I69)</f>
        <v>69.8</v>
      </c>
      <c r="J70" s="36">
        <f>SUM(J63:J69)</f>
        <v>484.3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101</v>
      </c>
      <c r="F71" s="28">
        <v>60</v>
      </c>
      <c r="G71" s="28">
        <v>0.5</v>
      </c>
      <c r="H71" s="28">
        <v>0.1</v>
      </c>
      <c r="I71" s="28">
        <v>1.5</v>
      </c>
      <c r="J71" s="28">
        <v>8.5</v>
      </c>
      <c r="K71" s="29" t="s">
        <v>102</v>
      </c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103</v>
      </c>
      <c r="F72" s="28">
        <v>200</v>
      </c>
      <c r="G72" s="28">
        <v>4.7</v>
      </c>
      <c r="H72" s="28">
        <v>5.7</v>
      </c>
      <c r="I72" s="28">
        <v>10.1</v>
      </c>
      <c r="J72" s="28">
        <v>110.4</v>
      </c>
      <c r="K72" s="29" t="s">
        <v>104</v>
      </c>
      <c r="L72" s="28"/>
    </row>
    <row r="73" spans="1:12" ht="15" x14ac:dyDescent="0.25">
      <c r="A73" s="23"/>
      <c r="B73" s="24"/>
      <c r="C73" s="25"/>
      <c r="D73" s="30" t="s">
        <v>32</v>
      </c>
      <c r="E73" s="27" t="s">
        <v>105</v>
      </c>
      <c r="F73" s="28">
        <v>240</v>
      </c>
      <c r="G73" s="28">
        <v>24.1</v>
      </c>
      <c r="H73" s="28">
        <v>22.5</v>
      </c>
      <c r="I73" s="28">
        <v>20.7</v>
      </c>
      <c r="J73" s="28">
        <v>381.5</v>
      </c>
      <c r="K73" s="29" t="s">
        <v>106</v>
      </c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 t="s">
        <v>107</v>
      </c>
      <c r="F75" s="28">
        <v>200</v>
      </c>
      <c r="G75" s="28">
        <v>0.6</v>
      </c>
      <c r="H75" s="28">
        <v>0</v>
      </c>
      <c r="I75" s="28">
        <v>33</v>
      </c>
      <c r="J75" s="28">
        <v>134.4</v>
      </c>
      <c r="K75" s="29" t="s">
        <v>47</v>
      </c>
      <c r="L75" s="28"/>
    </row>
    <row r="76" spans="1:12" ht="15" x14ac:dyDescent="0.25">
      <c r="A76" s="23"/>
      <c r="B76" s="24"/>
      <c r="C76" s="25"/>
      <c r="D76" s="30" t="s">
        <v>35</v>
      </c>
      <c r="E76" s="27" t="s">
        <v>46</v>
      </c>
      <c r="F76" s="28">
        <v>30</v>
      </c>
      <c r="G76" s="28">
        <v>2.2999999999999998</v>
      </c>
      <c r="H76" s="28">
        <v>0.9</v>
      </c>
      <c r="I76" s="28">
        <v>15.4</v>
      </c>
      <c r="J76" s="28">
        <v>78.5</v>
      </c>
      <c r="K76" s="29" t="s">
        <v>47</v>
      </c>
      <c r="L76" s="28"/>
    </row>
    <row r="77" spans="1:12" ht="15" x14ac:dyDescent="0.25">
      <c r="A77" s="23"/>
      <c r="B77" s="24"/>
      <c r="C77" s="25"/>
      <c r="D77" s="30" t="s">
        <v>36</v>
      </c>
      <c r="E77" s="27" t="s">
        <v>60</v>
      </c>
      <c r="F77" s="28">
        <v>30</v>
      </c>
      <c r="G77" s="28">
        <v>2</v>
      </c>
      <c r="H77" s="28">
        <v>0.4</v>
      </c>
      <c r="I77" s="28">
        <v>11.9</v>
      </c>
      <c r="J77" s="28">
        <v>58.7</v>
      </c>
      <c r="K77" s="29" t="s">
        <v>47</v>
      </c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760</v>
      </c>
      <c r="G80" s="36">
        <f>SUM(G71:G79)</f>
        <v>34.200000000000003</v>
      </c>
      <c r="H80" s="36">
        <f>SUM(H71:H79)</f>
        <v>29.599999999999998</v>
      </c>
      <c r="I80" s="36">
        <f>SUM(I71:I79)</f>
        <v>92.600000000000009</v>
      </c>
      <c r="J80" s="36">
        <f>SUM(J71:J79)</f>
        <v>772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1250</v>
      </c>
      <c r="G81" s="44">
        <f>G70+G80</f>
        <v>44.1</v>
      </c>
      <c r="H81" s="44">
        <f>H70+H80</f>
        <v>48.2</v>
      </c>
      <c r="I81" s="44">
        <f>I70+I80</f>
        <v>162.4</v>
      </c>
      <c r="J81" s="44">
        <f>J70+J80</f>
        <v>1256.3</v>
      </c>
      <c r="K81" s="44"/>
      <c r="L81" s="44">
        <f>L70+L80</f>
        <v>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40</v>
      </c>
      <c r="F82" s="21">
        <v>180</v>
      </c>
      <c r="G82" s="21">
        <v>15.2</v>
      </c>
      <c r="H82" s="21">
        <v>21.6</v>
      </c>
      <c r="I82" s="21">
        <v>3.9</v>
      </c>
      <c r="J82" s="21">
        <v>270.60000000000002</v>
      </c>
      <c r="K82" s="22" t="s">
        <v>41</v>
      </c>
      <c r="L82" s="21"/>
    </row>
    <row r="83" spans="1:12" ht="15" x14ac:dyDescent="0.25">
      <c r="A83" s="23"/>
      <c r="B83" s="24"/>
      <c r="C83" s="25"/>
      <c r="D83" s="26" t="s">
        <v>30</v>
      </c>
      <c r="E83" s="27" t="s">
        <v>108</v>
      </c>
      <c r="F83" s="28">
        <v>60</v>
      </c>
      <c r="G83" s="28">
        <v>1.6</v>
      </c>
      <c r="H83" s="28">
        <v>3.9</v>
      </c>
      <c r="I83" s="28">
        <v>5.6</v>
      </c>
      <c r="J83" s="28">
        <v>63.8</v>
      </c>
      <c r="K83" s="29">
        <v>94</v>
      </c>
      <c r="L83" s="28"/>
    </row>
    <row r="84" spans="1:12" ht="15" x14ac:dyDescent="0.25">
      <c r="A84" s="23"/>
      <c r="B84" s="24"/>
      <c r="C84" s="25"/>
      <c r="D84" s="30" t="s">
        <v>25</v>
      </c>
      <c r="E84" s="27" t="s">
        <v>109</v>
      </c>
      <c r="F84" s="28">
        <v>200</v>
      </c>
      <c r="G84" s="28">
        <v>0.2</v>
      </c>
      <c r="H84" s="28">
        <v>0</v>
      </c>
      <c r="I84" s="28">
        <v>6.6</v>
      </c>
      <c r="J84" s="28">
        <v>27.2</v>
      </c>
      <c r="K84" s="29" t="s">
        <v>110</v>
      </c>
      <c r="L84" s="28"/>
    </row>
    <row r="85" spans="1:12" ht="15" x14ac:dyDescent="0.25">
      <c r="A85" s="23"/>
      <c r="B85" s="24"/>
      <c r="C85" s="25"/>
      <c r="D85" s="30" t="s">
        <v>26</v>
      </c>
      <c r="E85" s="27" t="s">
        <v>46</v>
      </c>
      <c r="F85" s="28">
        <v>30</v>
      </c>
      <c r="G85" s="28">
        <v>2.2999999999999998</v>
      </c>
      <c r="H85" s="28">
        <v>0.9</v>
      </c>
      <c r="I85" s="28">
        <v>15.4</v>
      </c>
      <c r="J85" s="28">
        <v>78.5</v>
      </c>
      <c r="K85" s="29" t="s">
        <v>47</v>
      </c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 t="s">
        <v>99</v>
      </c>
      <c r="E87" s="27" t="s">
        <v>111</v>
      </c>
      <c r="F87" s="28">
        <v>25</v>
      </c>
      <c r="G87" s="28">
        <v>0.1</v>
      </c>
      <c r="H87" s="28">
        <v>0</v>
      </c>
      <c r="I87" s="28">
        <v>18</v>
      </c>
      <c r="J87" s="28">
        <v>72.400000000000006</v>
      </c>
      <c r="K87" s="29" t="s">
        <v>47</v>
      </c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495</v>
      </c>
      <c r="G89" s="36">
        <f>SUM(G82:G88)</f>
        <v>19.400000000000002</v>
      </c>
      <c r="H89" s="36">
        <f>SUM(H82:H88)</f>
        <v>26.4</v>
      </c>
      <c r="I89" s="36">
        <f>SUM(I82:I88)</f>
        <v>49.5</v>
      </c>
      <c r="J89" s="36">
        <f>SUM(J82:J88)</f>
        <v>512.5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112</v>
      </c>
      <c r="F90" s="28">
        <v>80</v>
      </c>
      <c r="G90" s="28">
        <v>1.1000000000000001</v>
      </c>
      <c r="H90" s="28">
        <v>8.1</v>
      </c>
      <c r="I90" s="28">
        <v>4.8</v>
      </c>
      <c r="J90" s="28">
        <v>96.7</v>
      </c>
      <c r="K90" s="29" t="s">
        <v>113</v>
      </c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114</v>
      </c>
      <c r="F91" s="28">
        <v>200</v>
      </c>
      <c r="G91" s="28">
        <v>4.8</v>
      </c>
      <c r="H91" s="28">
        <v>5.8</v>
      </c>
      <c r="I91" s="28">
        <v>13.6</v>
      </c>
      <c r="J91" s="28">
        <v>125.5</v>
      </c>
      <c r="K91" s="29" t="s">
        <v>115</v>
      </c>
      <c r="L91" s="28"/>
    </row>
    <row r="92" spans="1:12" ht="15" x14ac:dyDescent="0.25">
      <c r="A92" s="23"/>
      <c r="B92" s="24"/>
      <c r="C92" s="25"/>
      <c r="D92" s="30" t="s">
        <v>32</v>
      </c>
      <c r="E92" s="27" t="s">
        <v>116</v>
      </c>
      <c r="F92" s="28">
        <v>250</v>
      </c>
      <c r="G92" s="28">
        <v>23.1</v>
      </c>
      <c r="H92" s="28">
        <v>9.3000000000000007</v>
      </c>
      <c r="I92" s="28">
        <v>41.3</v>
      </c>
      <c r="J92" s="28">
        <v>341.5</v>
      </c>
      <c r="K92" s="29" t="s">
        <v>117</v>
      </c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118</v>
      </c>
      <c r="F94" s="28">
        <v>200</v>
      </c>
      <c r="G94" s="28">
        <v>0.4</v>
      </c>
      <c r="H94" s="28">
        <v>0.1</v>
      </c>
      <c r="I94" s="28">
        <v>18.3</v>
      </c>
      <c r="J94" s="28">
        <v>75.900000000000006</v>
      </c>
      <c r="K94" s="29" t="s">
        <v>119</v>
      </c>
      <c r="L94" s="28"/>
    </row>
    <row r="95" spans="1:12" ht="15" x14ac:dyDescent="0.25">
      <c r="A95" s="23"/>
      <c r="B95" s="24"/>
      <c r="C95" s="25"/>
      <c r="D95" s="30" t="s">
        <v>35</v>
      </c>
      <c r="E95" s="27" t="s">
        <v>46</v>
      </c>
      <c r="F95" s="28">
        <v>30</v>
      </c>
      <c r="G95" s="28">
        <v>2.2999999999999998</v>
      </c>
      <c r="H95" s="28">
        <v>0.9</v>
      </c>
      <c r="I95" s="28">
        <v>15.4</v>
      </c>
      <c r="J95" s="28">
        <v>78.5</v>
      </c>
      <c r="K95" s="29" t="s">
        <v>47</v>
      </c>
      <c r="L95" s="28"/>
    </row>
    <row r="96" spans="1:12" ht="15" x14ac:dyDescent="0.25">
      <c r="A96" s="23"/>
      <c r="B96" s="24"/>
      <c r="C96" s="25"/>
      <c r="D96" s="30" t="s">
        <v>36</v>
      </c>
      <c r="E96" s="27" t="s">
        <v>60</v>
      </c>
      <c r="F96" s="28">
        <v>30</v>
      </c>
      <c r="G96" s="28">
        <v>2</v>
      </c>
      <c r="H96" s="28">
        <v>0.4</v>
      </c>
      <c r="I96" s="28">
        <v>11.9</v>
      </c>
      <c r="J96" s="28">
        <v>58.7</v>
      </c>
      <c r="K96" s="29" t="s">
        <v>47</v>
      </c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790</v>
      </c>
      <c r="G99" s="36">
        <f>SUM(G90:G98)</f>
        <v>33.700000000000003</v>
      </c>
      <c r="H99" s="36">
        <f>SUM(H90:H98)</f>
        <v>24.599999999999998</v>
      </c>
      <c r="I99" s="36">
        <f>SUM(I90:I98)</f>
        <v>105.30000000000001</v>
      </c>
      <c r="J99" s="36">
        <f>SUM(J90:J98)</f>
        <v>776.80000000000007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1285</v>
      </c>
      <c r="G100" s="44">
        <f>G89+G99</f>
        <v>53.100000000000009</v>
      </c>
      <c r="H100" s="44">
        <f>H89+H99</f>
        <v>51</v>
      </c>
      <c r="I100" s="44">
        <f>I89+I99</f>
        <v>154.80000000000001</v>
      </c>
      <c r="J100" s="44">
        <f>J89+J99</f>
        <v>1289.3000000000002</v>
      </c>
      <c r="K100" s="44"/>
      <c r="L100" s="44">
        <f>L89+L99</f>
        <v>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120</v>
      </c>
      <c r="F101" s="21">
        <v>150</v>
      </c>
      <c r="G101" s="21">
        <v>9.6999999999999993</v>
      </c>
      <c r="H101" s="21">
        <v>10.6</v>
      </c>
      <c r="I101" s="21">
        <v>4.8</v>
      </c>
      <c r="J101" s="21">
        <v>153.5</v>
      </c>
      <c r="K101" s="22" t="s">
        <v>121</v>
      </c>
      <c r="L101" s="21"/>
    </row>
    <row r="102" spans="1:12" ht="15" x14ac:dyDescent="0.25">
      <c r="A102" s="23"/>
      <c r="B102" s="24"/>
      <c r="C102" s="25"/>
      <c r="D102" s="26" t="s">
        <v>30</v>
      </c>
      <c r="E102" s="27" t="s">
        <v>85</v>
      </c>
      <c r="F102" s="28">
        <v>60</v>
      </c>
      <c r="G102" s="28">
        <v>0.7</v>
      </c>
      <c r="H102" s="28">
        <v>0.1</v>
      </c>
      <c r="I102" s="28">
        <v>2.2999999999999998</v>
      </c>
      <c r="J102" s="28">
        <v>12.8</v>
      </c>
      <c r="K102" s="29" t="s">
        <v>86</v>
      </c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81</v>
      </c>
      <c r="F103" s="28">
        <v>200</v>
      </c>
      <c r="G103" s="28">
        <v>0.1</v>
      </c>
      <c r="H103" s="28">
        <v>0</v>
      </c>
      <c r="I103" s="28">
        <v>5.2</v>
      </c>
      <c r="J103" s="28">
        <v>21.4</v>
      </c>
      <c r="K103" s="29" t="s">
        <v>122</v>
      </c>
      <c r="L103" s="28"/>
    </row>
    <row r="104" spans="1:12" ht="15" x14ac:dyDescent="0.25">
      <c r="A104" s="23"/>
      <c r="B104" s="24"/>
      <c r="C104" s="25"/>
      <c r="D104" s="30" t="s">
        <v>26</v>
      </c>
      <c r="E104" s="27" t="s">
        <v>46</v>
      </c>
      <c r="F104" s="28">
        <v>30</v>
      </c>
      <c r="G104" s="28">
        <v>2.2999999999999998</v>
      </c>
      <c r="H104" s="28">
        <v>0.9</v>
      </c>
      <c r="I104" s="28">
        <v>15.4</v>
      </c>
      <c r="J104" s="28">
        <v>78.5</v>
      </c>
      <c r="K104" s="29" t="s">
        <v>47</v>
      </c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 t="s">
        <v>30</v>
      </c>
      <c r="E106" s="27" t="s">
        <v>42</v>
      </c>
      <c r="F106" s="28">
        <v>10</v>
      </c>
      <c r="G106" s="28">
        <v>0.1</v>
      </c>
      <c r="H106" s="28">
        <v>7.3</v>
      </c>
      <c r="I106" s="28">
        <v>0.1</v>
      </c>
      <c r="J106" s="28">
        <v>66.099999999999994</v>
      </c>
      <c r="K106" s="29" t="s">
        <v>43</v>
      </c>
      <c r="L106" s="28"/>
    </row>
    <row r="107" spans="1:12" ht="15" x14ac:dyDescent="0.25">
      <c r="A107" s="23"/>
      <c r="B107" s="24"/>
      <c r="C107" s="25"/>
      <c r="D107" s="26" t="s">
        <v>99</v>
      </c>
      <c r="E107" s="27" t="s">
        <v>123</v>
      </c>
      <c r="F107" s="28">
        <v>50</v>
      </c>
      <c r="G107" s="28">
        <v>0.4</v>
      </c>
      <c r="H107" s="28">
        <v>0.1</v>
      </c>
      <c r="I107" s="28">
        <v>39.9</v>
      </c>
      <c r="J107" s="28">
        <v>161.69999999999999</v>
      </c>
      <c r="K107" s="29" t="s">
        <v>47</v>
      </c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500</v>
      </c>
      <c r="G108" s="36">
        <f>SUM(G101:G107)</f>
        <v>13.299999999999997</v>
      </c>
      <c r="H108" s="36">
        <f>SUM(H101:H107)</f>
        <v>19</v>
      </c>
      <c r="I108" s="36">
        <f>SUM(I101:I107)</f>
        <v>67.7</v>
      </c>
      <c r="J108" s="36">
        <f>SUM(J101:J107)</f>
        <v>494.00000000000006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124</v>
      </c>
      <c r="F109" s="28">
        <v>60</v>
      </c>
      <c r="G109" s="28">
        <v>1.5</v>
      </c>
      <c r="H109" s="28">
        <v>6.1</v>
      </c>
      <c r="I109" s="28">
        <v>6.2</v>
      </c>
      <c r="J109" s="28">
        <v>85.8</v>
      </c>
      <c r="K109" s="29" t="s">
        <v>125</v>
      </c>
      <c r="L109" s="28"/>
    </row>
    <row r="110" spans="1:12" ht="15" x14ac:dyDescent="0.25">
      <c r="A110" s="23"/>
      <c r="B110" s="24"/>
      <c r="C110" s="25"/>
      <c r="D110" s="30" t="s">
        <v>31</v>
      </c>
      <c r="E110" s="27" t="s">
        <v>126</v>
      </c>
      <c r="F110" s="28">
        <v>200</v>
      </c>
      <c r="G110" s="28">
        <v>11.7</v>
      </c>
      <c r="H110" s="28">
        <v>6.9</v>
      </c>
      <c r="I110" s="28">
        <v>9.3000000000000007</v>
      </c>
      <c r="J110" s="28">
        <v>145.80000000000001</v>
      </c>
      <c r="K110" s="29">
        <v>155</v>
      </c>
      <c r="L110" s="28"/>
    </row>
    <row r="111" spans="1:12" ht="15" x14ac:dyDescent="0.25">
      <c r="A111" s="23"/>
      <c r="B111" s="24"/>
      <c r="C111" s="25"/>
      <c r="D111" s="30" t="s">
        <v>32</v>
      </c>
      <c r="E111" s="27" t="s">
        <v>116</v>
      </c>
      <c r="F111" s="28">
        <v>200</v>
      </c>
      <c r="G111" s="28">
        <v>18.5</v>
      </c>
      <c r="H111" s="28">
        <v>7.4</v>
      </c>
      <c r="I111" s="28">
        <v>33.1</v>
      </c>
      <c r="J111" s="28">
        <v>273.2</v>
      </c>
      <c r="K111" s="29" t="s">
        <v>117</v>
      </c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127</v>
      </c>
      <c r="F113" s="28">
        <v>200</v>
      </c>
      <c r="G113" s="28">
        <v>1</v>
      </c>
      <c r="H113" s="28">
        <v>0</v>
      </c>
      <c r="I113" s="28">
        <v>25.4</v>
      </c>
      <c r="J113" s="28">
        <v>105.6</v>
      </c>
      <c r="K113" s="29" t="s">
        <v>47</v>
      </c>
      <c r="L113" s="28"/>
    </row>
    <row r="114" spans="1:12" ht="15" x14ac:dyDescent="0.25">
      <c r="A114" s="23"/>
      <c r="B114" s="24"/>
      <c r="C114" s="25"/>
      <c r="D114" s="30" t="s">
        <v>35</v>
      </c>
      <c r="E114" s="27" t="s">
        <v>46</v>
      </c>
      <c r="F114" s="28">
        <v>30</v>
      </c>
      <c r="G114" s="28">
        <v>2.2999999999999998</v>
      </c>
      <c r="H114" s="28">
        <v>0.9</v>
      </c>
      <c r="I114" s="28">
        <v>15.4</v>
      </c>
      <c r="J114" s="28">
        <v>78.5</v>
      </c>
      <c r="K114" s="29" t="s">
        <v>47</v>
      </c>
      <c r="L114" s="28"/>
    </row>
    <row r="115" spans="1:12" ht="15" x14ac:dyDescent="0.25">
      <c r="A115" s="23"/>
      <c r="B115" s="24"/>
      <c r="C115" s="25"/>
      <c r="D115" s="30" t="s">
        <v>36</v>
      </c>
      <c r="E115" s="27" t="s">
        <v>60</v>
      </c>
      <c r="F115" s="28">
        <v>30</v>
      </c>
      <c r="G115" s="28">
        <v>2</v>
      </c>
      <c r="H115" s="28">
        <v>0.4</v>
      </c>
      <c r="I115" s="28">
        <v>11.9</v>
      </c>
      <c r="J115" s="28">
        <v>58.7</v>
      </c>
      <c r="K115" s="29" t="s">
        <v>47</v>
      </c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720</v>
      </c>
      <c r="G118" s="36">
        <f>SUM(G109:G117)</f>
        <v>37</v>
      </c>
      <c r="H118" s="36">
        <f>SUM(H109:H117)</f>
        <v>21.699999999999996</v>
      </c>
      <c r="I118" s="36">
        <f>SUM(I109:I117)</f>
        <v>101.30000000000001</v>
      </c>
      <c r="J118" s="36">
        <f>SUM(J109:J117)</f>
        <v>747.6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1220</v>
      </c>
      <c r="G119" s="44">
        <f>G108+G118</f>
        <v>50.3</v>
      </c>
      <c r="H119" s="44">
        <f>H108+H118</f>
        <v>40.699999999999996</v>
      </c>
      <c r="I119" s="44">
        <f>I108+I118</f>
        <v>169</v>
      </c>
      <c r="J119" s="44">
        <f>J108+J118</f>
        <v>1241.6000000000001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128</v>
      </c>
      <c r="F120" s="21">
        <v>200</v>
      </c>
      <c r="G120" s="21">
        <v>16.899999999999999</v>
      </c>
      <c r="H120" s="21">
        <v>9.9</v>
      </c>
      <c r="I120" s="21">
        <v>43.2</v>
      </c>
      <c r="J120" s="21">
        <v>329.4</v>
      </c>
      <c r="K120" s="22">
        <v>222</v>
      </c>
      <c r="L120" s="21"/>
    </row>
    <row r="121" spans="1:12" ht="15" x14ac:dyDescent="0.25">
      <c r="A121" s="45"/>
      <c r="B121" s="24"/>
      <c r="C121" s="25"/>
      <c r="D121" s="26" t="s">
        <v>63</v>
      </c>
      <c r="E121" s="27" t="s">
        <v>129</v>
      </c>
      <c r="F121" s="28">
        <v>50</v>
      </c>
      <c r="G121" s="28">
        <v>1.5</v>
      </c>
      <c r="H121" s="28">
        <v>8.1999999999999993</v>
      </c>
      <c r="I121" s="28">
        <v>3.3</v>
      </c>
      <c r="J121" s="28">
        <v>93</v>
      </c>
      <c r="K121" s="29" t="s">
        <v>130</v>
      </c>
      <c r="L121" s="28"/>
    </row>
    <row r="122" spans="1:12" ht="15" x14ac:dyDescent="0.25">
      <c r="A122" s="45"/>
      <c r="B122" s="24"/>
      <c r="C122" s="25"/>
      <c r="D122" s="30" t="s">
        <v>25</v>
      </c>
      <c r="E122" s="27" t="s">
        <v>109</v>
      </c>
      <c r="F122" s="28">
        <v>220</v>
      </c>
      <c r="G122" s="28">
        <v>0.3</v>
      </c>
      <c r="H122" s="28">
        <v>0.1</v>
      </c>
      <c r="I122" s="28">
        <v>7.3</v>
      </c>
      <c r="J122" s="28">
        <v>30.7</v>
      </c>
      <c r="K122" s="29" t="s">
        <v>110</v>
      </c>
      <c r="L122" s="28"/>
    </row>
    <row r="123" spans="1:12" ht="15" x14ac:dyDescent="0.25">
      <c r="A123" s="45"/>
      <c r="B123" s="24"/>
      <c r="C123" s="25"/>
      <c r="D123" s="30" t="s">
        <v>26</v>
      </c>
      <c r="E123" s="27" t="s">
        <v>46</v>
      </c>
      <c r="F123" s="28">
        <v>30</v>
      </c>
      <c r="G123" s="28">
        <v>2.2999999999999998</v>
      </c>
      <c r="H123" s="28">
        <v>0.9</v>
      </c>
      <c r="I123" s="28">
        <v>15.4</v>
      </c>
      <c r="J123" s="28">
        <v>78.5</v>
      </c>
      <c r="K123" s="29" t="s">
        <v>47</v>
      </c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500</v>
      </c>
      <c r="G127" s="36">
        <f>SUM(G120:G126)</f>
        <v>21</v>
      </c>
      <c r="H127" s="36">
        <f>SUM(H120:H126)</f>
        <v>19.100000000000001</v>
      </c>
      <c r="I127" s="36">
        <f>SUM(I120:I126)</f>
        <v>69.2</v>
      </c>
      <c r="J127" s="36">
        <f>SUM(J120:J126)</f>
        <v>531.59999999999991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131</v>
      </c>
      <c r="F128" s="28">
        <v>60</v>
      </c>
      <c r="G128" s="28">
        <v>0.9</v>
      </c>
      <c r="H128" s="28">
        <v>3.3</v>
      </c>
      <c r="I128" s="28">
        <v>7.8</v>
      </c>
      <c r="J128" s="28">
        <v>63.7</v>
      </c>
      <c r="K128" s="29" t="s">
        <v>132</v>
      </c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133</v>
      </c>
      <c r="F129" s="28">
        <v>200</v>
      </c>
      <c r="G129" s="28">
        <v>4.7</v>
      </c>
      <c r="H129" s="28">
        <v>5.6</v>
      </c>
      <c r="I129" s="28">
        <v>5.7</v>
      </c>
      <c r="J129" s="28">
        <v>92.2</v>
      </c>
      <c r="K129" s="29" t="s">
        <v>134</v>
      </c>
      <c r="L129" s="28"/>
    </row>
    <row r="130" spans="1:12" ht="15" x14ac:dyDescent="0.25">
      <c r="A130" s="45"/>
      <c r="B130" s="24"/>
      <c r="C130" s="25"/>
      <c r="D130" s="30" t="s">
        <v>32</v>
      </c>
      <c r="E130" s="27" t="s">
        <v>170</v>
      </c>
      <c r="F130" s="28">
        <v>100</v>
      </c>
      <c r="G130" s="28">
        <v>13.9</v>
      </c>
      <c r="H130" s="28">
        <v>7.4</v>
      </c>
      <c r="I130" s="28">
        <v>6.3</v>
      </c>
      <c r="J130" s="28">
        <v>147.30000000000001</v>
      </c>
      <c r="K130" s="29" t="s">
        <v>135</v>
      </c>
      <c r="L130" s="28"/>
    </row>
    <row r="131" spans="1:12" ht="15" x14ac:dyDescent="0.25">
      <c r="A131" s="45"/>
      <c r="B131" s="24"/>
      <c r="C131" s="25"/>
      <c r="D131" s="30" t="s">
        <v>33</v>
      </c>
      <c r="E131" s="27" t="s">
        <v>171</v>
      </c>
      <c r="F131" s="28">
        <v>150</v>
      </c>
      <c r="G131" s="28">
        <v>3.1</v>
      </c>
      <c r="H131" s="28">
        <v>5.3</v>
      </c>
      <c r="I131" s="28">
        <v>19.8</v>
      </c>
      <c r="J131" s="28">
        <v>139.4</v>
      </c>
      <c r="K131" s="29" t="s">
        <v>92</v>
      </c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93</v>
      </c>
      <c r="F132" s="28">
        <v>200</v>
      </c>
      <c r="G132" s="28">
        <v>0.5</v>
      </c>
      <c r="H132" s="28">
        <v>0</v>
      </c>
      <c r="I132" s="28">
        <v>19.8</v>
      </c>
      <c r="J132" s="28">
        <v>81</v>
      </c>
      <c r="K132" s="29" t="s">
        <v>94</v>
      </c>
      <c r="L132" s="28"/>
    </row>
    <row r="133" spans="1:12" ht="15" x14ac:dyDescent="0.25">
      <c r="A133" s="45"/>
      <c r="B133" s="24"/>
      <c r="C133" s="25"/>
      <c r="D133" s="30" t="s">
        <v>35</v>
      </c>
      <c r="E133" s="27" t="s">
        <v>46</v>
      </c>
      <c r="F133" s="28">
        <v>30</v>
      </c>
      <c r="G133" s="28">
        <v>2.2999999999999998</v>
      </c>
      <c r="H133" s="28">
        <v>0.9</v>
      </c>
      <c r="I133" s="28">
        <v>15.4</v>
      </c>
      <c r="J133" s="28">
        <v>78.5</v>
      </c>
      <c r="K133" s="29" t="s">
        <v>47</v>
      </c>
      <c r="L133" s="28"/>
    </row>
    <row r="134" spans="1:12" ht="15" x14ac:dyDescent="0.25">
      <c r="A134" s="45"/>
      <c r="B134" s="24"/>
      <c r="C134" s="25"/>
      <c r="D134" s="30" t="s">
        <v>36</v>
      </c>
      <c r="E134" s="27" t="s">
        <v>60</v>
      </c>
      <c r="F134" s="28">
        <v>30</v>
      </c>
      <c r="G134" s="28">
        <v>2</v>
      </c>
      <c r="H134" s="28">
        <v>0.4</v>
      </c>
      <c r="I134" s="28">
        <v>11.9</v>
      </c>
      <c r="J134" s="28">
        <v>58.7</v>
      </c>
      <c r="K134" s="29" t="s">
        <v>47</v>
      </c>
      <c r="L134" s="28"/>
    </row>
    <row r="135" spans="1:12" ht="15" x14ac:dyDescent="0.25">
      <c r="A135" s="45"/>
      <c r="B135" s="24"/>
      <c r="C135" s="25"/>
      <c r="D135" s="26" t="s">
        <v>99</v>
      </c>
      <c r="E135" s="27" t="s">
        <v>136</v>
      </c>
      <c r="F135" s="28">
        <v>30</v>
      </c>
      <c r="G135" s="28">
        <v>0.2</v>
      </c>
      <c r="H135" s="28">
        <v>0</v>
      </c>
      <c r="I135" s="28">
        <v>24</v>
      </c>
      <c r="J135" s="28">
        <v>96.6</v>
      </c>
      <c r="K135" s="29" t="s">
        <v>47</v>
      </c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800</v>
      </c>
      <c r="G137" s="36">
        <f>SUM(G128:G136)</f>
        <v>27.6</v>
      </c>
      <c r="H137" s="36">
        <f>SUM(H128:H136)</f>
        <v>22.899999999999995</v>
      </c>
      <c r="I137" s="36">
        <f>SUM(I128:I136)</f>
        <v>110.70000000000002</v>
      </c>
      <c r="J137" s="36">
        <f>SUM(J128:J136)</f>
        <v>757.40000000000009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1300</v>
      </c>
      <c r="G138" s="44">
        <f>G127+G137</f>
        <v>48.6</v>
      </c>
      <c r="H138" s="44">
        <f>H127+H137</f>
        <v>42</v>
      </c>
      <c r="I138" s="44">
        <f>I127+I137</f>
        <v>179.90000000000003</v>
      </c>
      <c r="J138" s="44">
        <f>J127+J137</f>
        <v>1289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55</v>
      </c>
      <c r="F139" s="21">
        <v>90</v>
      </c>
      <c r="G139" s="21">
        <v>17.2</v>
      </c>
      <c r="H139" s="21">
        <v>3.9</v>
      </c>
      <c r="I139" s="21">
        <v>12</v>
      </c>
      <c r="J139" s="21">
        <v>151.80000000000001</v>
      </c>
      <c r="K139" s="22" t="s">
        <v>56</v>
      </c>
      <c r="L139" s="21"/>
    </row>
    <row r="140" spans="1:12" ht="15" x14ac:dyDescent="0.25">
      <c r="A140" s="23"/>
      <c r="B140" s="24"/>
      <c r="C140" s="25"/>
      <c r="D140" s="26" t="s">
        <v>33</v>
      </c>
      <c r="E140" s="27" t="s">
        <v>137</v>
      </c>
      <c r="F140" s="28">
        <v>150</v>
      </c>
      <c r="G140" s="28">
        <v>3.6</v>
      </c>
      <c r="H140" s="28">
        <v>4.8</v>
      </c>
      <c r="I140" s="28">
        <v>36.4</v>
      </c>
      <c r="J140" s="28">
        <v>203.5</v>
      </c>
      <c r="K140" s="29" t="s">
        <v>138</v>
      </c>
      <c r="L140" s="28"/>
    </row>
    <row r="141" spans="1:12" ht="15" x14ac:dyDescent="0.25">
      <c r="A141" s="23"/>
      <c r="B141" s="24"/>
      <c r="C141" s="25"/>
      <c r="D141" s="30" t="s">
        <v>25</v>
      </c>
      <c r="E141" s="27" t="s">
        <v>81</v>
      </c>
      <c r="F141" s="28">
        <v>200</v>
      </c>
      <c r="G141" s="28">
        <v>0.2</v>
      </c>
      <c r="H141" s="28">
        <v>0</v>
      </c>
      <c r="I141" s="28">
        <v>6.4</v>
      </c>
      <c r="J141" s="28">
        <v>26.8</v>
      </c>
      <c r="K141" s="29" t="s">
        <v>82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46</v>
      </c>
      <c r="F142" s="28">
        <v>30</v>
      </c>
      <c r="G142" s="28">
        <v>2.2999999999999998</v>
      </c>
      <c r="H142" s="28">
        <v>0.9</v>
      </c>
      <c r="I142" s="28">
        <v>15.4</v>
      </c>
      <c r="J142" s="28">
        <v>78.5</v>
      </c>
      <c r="K142" s="29" t="s">
        <v>47</v>
      </c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 t="s">
        <v>30</v>
      </c>
      <c r="E144" s="27" t="s">
        <v>51</v>
      </c>
      <c r="F144" s="28">
        <v>60</v>
      </c>
      <c r="G144" s="28">
        <v>0.9</v>
      </c>
      <c r="H144" s="28">
        <v>0.2</v>
      </c>
      <c r="I144" s="28">
        <v>12.9</v>
      </c>
      <c r="J144" s="28">
        <v>56.8</v>
      </c>
      <c r="K144" s="29" t="s">
        <v>52</v>
      </c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530</v>
      </c>
      <c r="G146" s="36">
        <f>SUM(G139:G145)</f>
        <v>24.2</v>
      </c>
      <c r="H146" s="36">
        <f>SUM(H139:H145)</f>
        <v>9.7999999999999989</v>
      </c>
      <c r="I146" s="36">
        <f>SUM(I139:I145)</f>
        <v>83.100000000000009</v>
      </c>
      <c r="J146" s="36">
        <f>SUM(J139:J145)</f>
        <v>517.4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139</v>
      </c>
      <c r="F147" s="28">
        <v>80</v>
      </c>
      <c r="G147" s="28">
        <v>0.8</v>
      </c>
      <c r="H147" s="28">
        <v>4.0999999999999996</v>
      </c>
      <c r="I147" s="28">
        <v>2.5</v>
      </c>
      <c r="J147" s="28">
        <v>49.9</v>
      </c>
      <c r="K147" s="29" t="s">
        <v>140</v>
      </c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141</v>
      </c>
      <c r="F148" s="28">
        <v>200</v>
      </c>
      <c r="G148" s="28">
        <v>5.2</v>
      </c>
      <c r="H148" s="28">
        <v>2.8</v>
      </c>
      <c r="I148" s="28">
        <v>18.5</v>
      </c>
      <c r="J148" s="28">
        <v>119.6</v>
      </c>
      <c r="K148" s="29" t="s">
        <v>142</v>
      </c>
      <c r="L148" s="28"/>
    </row>
    <row r="149" spans="1:12" ht="15" x14ac:dyDescent="0.25">
      <c r="A149" s="23"/>
      <c r="B149" s="24"/>
      <c r="C149" s="25"/>
      <c r="D149" s="30" t="s">
        <v>32</v>
      </c>
      <c r="E149" s="27" t="s">
        <v>143</v>
      </c>
      <c r="F149" s="28">
        <v>90</v>
      </c>
      <c r="G149" s="28">
        <v>15.7</v>
      </c>
      <c r="H149" s="28">
        <v>10.199999999999999</v>
      </c>
      <c r="I149" s="28">
        <v>14</v>
      </c>
      <c r="J149" s="28">
        <v>210.9</v>
      </c>
      <c r="K149" s="29" t="s">
        <v>144</v>
      </c>
      <c r="L149" s="28"/>
    </row>
    <row r="150" spans="1:12" ht="15" x14ac:dyDescent="0.25">
      <c r="A150" s="23"/>
      <c r="B150" s="24"/>
      <c r="C150" s="25"/>
      <c r="D150" s="30" t="s">
        <v>33</v>
      </c>
      <c r="E150" s="27" t="s">
        <v>145</v>
      </c>
      <c r="F150" s="28">
        <v>150</v>
      </c>
      <c r="G150" s="28">
        <v>2.9</v>
      </c>
      <c r="H150" s="28">
        <v>7.5</v>
      </c>
      <c r="I150" s="28">
        <v>13.6</v>
      </c>
      <c r="J150" s="28">
        <v>133.30000000000001</v>
      </c>
      <c r="K150" s="29" t="s">
        <v>146</v>
      </c>
      <c r="L150" s="28"/>
    </row>
    <row r="151" spans="1:12" ht="15" x14ac:dyDescent="0.25">
      <c r="A151" s="23"/>
      <c r="B151" s="24"/>
      <c r="C151" s="25"/>
      <c r="D151" s="30" t="s">
        <v>34</v>
      </c>
      <c r="E151" s="27" t="s">
        <v>147</v>
      </c>
      <c r="F151" s="28">
        <v>200</v>
      </c>
      <c r="G151" s="28">
        <v>1.4</v>
      </c>
      <c r="H151" s="28">
        <v>0.2</v>
      </c>
      <c r="I151" s="28">
        <v>26.4</v>
      </c>
      <c r="J151" s="28">
        <v>113</v>
      </c>
      <c r="K151" s="29" t="s">
        <v>47</v>
      </c>
      <c r="L151" s="28"/>
    </row>
    <row r="152" spans="1:12" ht="15" x14ac:dyDescent="0.25">
      <c r="A152" s="23"/>
      <c r="B152" s="24"/>
      <c r="C152" s="25"/>
      <c r="D152" s="30" t="s">
        <v>35</v>
      </c>
      <c r="E152" s="27" t="s">
        <v>46</v>
      </c>
      <c r="F152" s="28">
        <v>30</v>
      </c>
      <c r="G152" s="28">
        <v>2.2999999999999998</v>
      </c>
      <c r="H152" s="28">
        <v>0.9</v>
      </c>
      <c r="I152" s="28">
        <v>15.4</v>
      </c>
      <c r="J152" s="28">
        <v>78.5</v>
      </c>
      <c r="K152" s="29" t="s">
        <v>47</v>
      </c>
      <c r="L152" s="28"/>
    </row>
    <row r="153" spans="1:12" ht="15" x14ac:dyDescent="0.25">
      <c r="A153" s="23"/>
      <c r="B153" s="24"/>
      <c r="C153" s="25"/>
      <c r="D153" s="30" t="s">
        <v>36</v>
      </c>
      <c r="E153" s="27" t="s">
        <v>60</v>
      </c>
      <c r="F153" s="28">
        <v>30</v>
      </c>
      <c r="G153" s="28">
        <v>2</v>
      </c>
      <c r="H153" s="28">
        <v>0.4</v>
      </c>
      <c r="I153" s="28">
        <v>11.9</v>
      </c>
      <c r="J153" s="28">
        <v>58.7</v>
      </c>
      <c r="K153" s="29" t="s">
        <v>47</v>
      </c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780</v>
      </c>
      <c r="G156" s="36">
        <f>SUM(G147:G155)</f>
        <v>30.299999999999997</v>
      </c>
      <c r="H156" s="36">
        <f>SUM(H147:H155)</f>
        <v>26.099999999999994</v>
      </c>
      <c r="I156" s="36">
        <f>SUM(I147:I155)</f>
        <v>102.30000000000001</v>
      </c>
      <c r="J156" s="36">
        <f>SUM(J147:J155)</f>
        <v>763.90000000000009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1310</v>
      </c>
      <c r="G157" s="44">
        <f>G146+G156</f>
        <v>54.5</v>
      </c>
      <c r="H157" s="44">
        <f>H146+H156</f>
        <v>35.899999999999991</v>
      </c>
      <c r="I157" s="44">
        <f>I146+I156</f>
        <v>185.40000000000003</v>
      </c>
      <c r="J157" s="44">
        <f>J146+J156</f>
        <v>1281.3000000000002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40</v>
      </c>
      <c r="F158" s="21">
        <v>150</v>
      </c>
      <c r="G158" s="21">
        <v>12.7</v>
      </c>
      <c r="H158" s="21">
        <v>18</v>
      </c>
      <c r="I158" s="21">
        <v>3.2</v>
      </c>
      <c r="J158" s="21">
        <v>225.5</v>
      </c>
      <c r="K158" s="22" t="s">
        <v>41</v>
      </c>
      <c r="L158" s="21"/>
    </row>
    <row r="159" spans="1:12" ht="15" x14ac:dyDescent="0.25">
      <c r="A159" s="23"/>
      <c r="B159" s="24"/>
      <c r="C159" s="25"/>
      <c r="D159" s="26" t="s">
        <v>30</v>
      </c>
      <c r="E159" s="27" t="s">
        <v>85</v>
      </c>
      <c r="F159" s="28">
        <v>60</v>
      </c>
      <c r="G159" s="28">
        <v>0.7</v>
      </c>
      <c r="H159" s="28">
        <v>0.1</v>
      </c>
      <c r="I159" s="28">
        <v>2.2999999999999998</v>
      </c>
      <c r="J159" s="28">
        <v>12.8</v>
      </c>
      <c r="K159" s="29" t="s">
        <v>86</v>
      </c>
      <c r="L159" s="28"/>
    </row>
    <row r="160" spans="1:12" ht="15" x14ac:dyDescent="0.25">
      <c r="A160" s="23"/>
      <c r="B160" s="24"/>
      <c r="C160" s="25"/>
      <c r="D160" s="30" t="s">
        <v>25</v>
      </c>
      <c r="E160" s="27" t="s">
        <v>66</v>
      </c>
      <c r="F160" s="28">
        <v>200</v>
      </c>
      <c r="G160" s="28">
        <v>4.7</v>
      </c>
      <c r="H160" s="28">
        <v>3.5</v>
      </c>
      <c r="I160" s="28">
        <v>12.5</v>
      </c>
      <c r="J160" s="28">
        <v>100.4</v>
      </c>
      <c r="K160" s="29" t="s">
        <v>67</v>
      </c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46</v>
      </c>
      <c r="F161" s="28">
        <v>30</v>
      </c>
      <c r="G161" s="28">
        <v>2.2999999999999998</v>
      </c>
      <c r="H161" s="28">
        <v>0.9</v>
      </c>
      <c r="I161" s="28">
        <v>15.4</v>
      </c>
      <c r="J161" s="28">
        <v>78.5</v>
      </c>
      <c r="K161" s="29" t="s">
        <v>47</v>
      </c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 t="s">
        <v>99</v>
      </c>
      <c r="E163" s="27" t="s">
        <v>148</v>
      </c>
      <c r="F163" s="28">
        <v>35</v>
      </c>
      <c r="G163" s="28">
        <v>2.1</v>
      </c>
      <c r="H163" s="28">
        <v>1.6</v>
      </c>
      <c r="I163" s="28">
        <v>26.3</v>
      </c>
      <c r="J163" s="28">
        <v>128.1</v>
      </c>
      <c r="K163" s="29" t="s">
        <v>47</v>
      </c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475</v>
      </c>
      <c r="G165" s="36">
        <f>SUM(G158:G164)</f>
        <v>22.5</v>
      </c>
      <c r="H165" s="36">
        <f>SUM(H158:H164)</f>
        <v>24.1</v>
      </c>
      <c r="I165" s="36">
        <f>SUM(I158:I164)</f>
        <v>59.7</v>
      </c>
      <c r="J165" s="36">
        <f>SUM(J158:J164)</f>
        <v>545.30000000000007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149</v>
      </c>
      <c r="F166" s="28">
        <v>60</v>
      </c>
      <c r="G166" s="28">
        <v>1.3</v>
      </c>
      <c r="H166" s="28">
        <v>4.3</v>
      </c>
      <c r="I166" s="28">
        <v>6.1</v>
      </c>
      <c r="J166" s="28">
        <v>67.900000000000006</v>
      </c>
      <c r="K166" s="29" t="s">
        <v>150</v>
      </c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151</v>
      </c>
      <c r="F167" s="28">
        <v>200</v>
      </c>
      <c r="G167" s="28">
        <v>4.7</v>
      </c>
      <c r="H167" s="28">
        <v>5.7</v>
      </c>
      <c r="I167" s="28">
        <v>10.1</v>
      </c>
      <c r="J167" s="28">
        <v>110.4</v>
      </c>
      <c r="K167" s="29" t="s">
        <v>104</v>
      </c>
      <c r="L167" s="28"/>
    </row>
    <row r="168" spans="1:12" ht="15" x14ac:dyDescent="0.25">
      <c r="A168" s="23"/>
      <c r="B168" s="24"/>
      <c r="C168" s="25"/>
      <c r="D168" s="30" t="s">
        <v>32</v>
      </c>
      <c r="E168" s="27" t="s">
        <v>152</v>
      </c>
      <c r="F168" s="28">
        <v>180</v>
      </c>
      <c r="G168" s="28">
        <v>11.6</v>
      </c>
      <c r="H168" s="28">
        <v>12.7</v>
      </c>
      <c r="I168" s="28">
        <v>16.600000000000001</v>
      </c>
      <c r="J168" s="28">
        <v>226.9</v>
      </c>
      <c r="K168" s="29" t="s">
        <v>104</v>
      </c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127</v>
      </c>
      <c r="F170" s="28">
        <v>200</v>
      </c>
      <c r="G170" s="28">
        <v>1</v>
      </c>
      <c r="H170" s="28">
        <v>0</v>
      </c>
      <c r="I170" s="28">
        <v>25.4</v>
      </c>
      <c r="J170" s="28">
        <v>105.6</v>
      </c>
      <c r="K170" s="29" t="s">
        <v>47</v>
      </c>
      <c r="L170" s="28"/>
    </row>
    <row r="171" spans="1:12" ht="15" x14ac:dyDescent="0.25">
      <c r="A171" s="23"/>
      <c r="B171" s="24"/>
      <c r="C171" s="25"/>
      <c r="D171" s="30" t="s">
        <v>35</v>
      </c>
      <c r="E171" s="27" t="s">
        <v>46</v>
      </c>
      <c r="F171" s="28">
        <v>30</v>
      </c>
      <c r="G171" s="28">
        <v>2.2999999999999998</v>
      </c>
      <c r="H171" s="28">
        <v>0.9</v>
      </c>
      <c r="I171" s="28">
        <v>15.4</v>
      </c>
      <c r="J171" s="28">
        <v>78.5</v>
      </c>
      <c r="K171" s="29" t="s">
        <v>47</v>
      </c>
      <c r="L171" s="28"/>
    </row>
    <row r="172" spans="1:12" ht="15" x14ac:dyDescent="0.25">
      <c r="A172" s="23"/>
      <c r="B172" s="24"/>
      <c r="C172" s="25"/>
      <c r="D172" s="30" t="s">
        <v>36</v>
      </c>
      <c r="E172" s="27" t="s">
        <v>60</v>
      </c>
      <c r="F172" s="28">
        <v>30</v>
      </c>
      <c r="G172" s="28">
        <v>2</v>
      </c>
      <c r="H172" s="28">
        <v>0.4</v>
      </c>
      <c r="I172" s="28">
        <v>11.9</v>
      </c>
      <c r="J172" s="28">
        <v>58.7</v>
      </c>
      <c r="K172" s="29" t="s">
        <v>47</v>
      </c>
      <c r="L172" s="28"/>
    </row>
    <row r="173" spans="1:12" ht="15" x14ac:dyDescent="0.25">
      <c r="A173" s="23"/>
      <c r="B173" s="24"/>
      <c r="C173" s="25"/>
      <c r="D173" s="26" t="s">
        <v>99</v>
      </c>
      <c r="E173" s="27" t="s">
        <v>100</v>
      </c>
      <c r="F173" s="28">
        <v>30</v>
      </c>
      <c r="G173" s="28">
        <v>0.5</v>
      </c>
      <c r="H173" s="28">
        <v>2.8</v>
      </c>
      <c r="I173" s="28">
        <v>19.3</v>
      </c>
      <c r="J173" s="28">
        <v>103.7</v>
      </c>
      <c r="K173" s="29" t="s">
        <v>47</v>
      </c>
      <c r="L173" s="28"/>
    </row>
    <row r="174" spans="1:12" ht="15" x14ac:dyDescent="0.25">
      <c r="A174" s="23"/>
      <c r="B174" s="24"/>
      <c r="C174" s="25"/>
      <c r="D174" s="26" t="s">
        <v>63</v>
      </c>
      <c r="E174" s="27" t="s">
        <v>153</v>
      </c>
      <c r="F174" s="28">
        <v>50</v>
      </c>
      <c r="G174" s="28">
        <v>1.6</v>
      </c>
      <c r="H174" s="28">
        <v>1.2</v>
      </c>
      <c r="I174" s="28">
        <v>4.5</v>
      </c>
      <c r="J174" s="28">
        <v>35.299999999999997</v>
      </c>
      <c r="K174" s="29" t="s">
        <v>154</v>
      </c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780</v>
      </c>
      <c r="G175" s="36">
        <f>SUM(G166:G174)</f>
        <v>25.000000000000004</v>
      </c>
      <c r="H175" s="36">
        <f>SUM(H166:H174)</f>
        <v>27.999999999999996</v>
      </c>
      <c r="I175" s="36">
        <f>SUM(I166:I174)</f>
        <v>109.3</v>
      </c>
      <c r="J175" s="36">
        <f>SUM(J166:J174)</f>
        <v>787.00000000000011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1255</v>
      </c>
      <c r="G176" s="44">
        <f>G165+G175</f>
        <v>47.5</v>
      </c>
      <c r="H176" s="44">
        <f>H165+H175</f>
        <v>52.099999999999994</v>
      </c>
      <c r="I176" s="44">
        <f>I165+I175</f>
        <v>169</v>
      </c>
      <c r="J176" s="44">
        <f>J165+J175</f>
        <v>1332.3000000000002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155</v>
      </c>
      <c r="F177" s="21">
        <v>220</v>
      </c>
      <c r="G177" s="21">
        <v>9.5</v>
      </c>
      <c r="H177" s="21">
        <v>11.8</v>
      </c>
      <c r="I177" s="21">
        <v>40.799999999999997</v>
      </c>
      <c r="J177" s="21">
        <v>307.60000000000002</v>
      </c>
      <c r="K177" s="22" t="s">
        <v>156</v>
      </c>
      <c r="L177" s="21"/>
    </row>
    <row r="178" spans="1:12" ht="15" x14ac:dyDescent="0.25">
      <c r="A178" s="23"/>
      <c r="B178" s="24"/>
      <c r="C178" s="25"/>
      <c r="D178" s="26" t="s">
        <v>30</v>
      </c>
      <c r="E178" s="27" t="s">
        <v>157</v>
      </c>
      <c r="F178" s="28">
        <v>30</v>
      </c>
      <c r="G178" s="28">
        <v>7</v>
      </c>
      <c r="H178" s="28">
        <v>8.9</v>
      </c>
      <c r="I178" s="28">
        <v>0</v>
      </c>
      <c r="J178" s="28">
        <v>107.5</v>
      </c>
      <c r="K178" s="29" t="s">
        <v>158</v>
      </c>
      <c r="L178" s="28"/>
    </row>
    <row r="179" spans="1:12" ht="15" x14ac:dyDescent="0.25">
      <c r="A179" s="23"/>
      <c r="B179" s="24"/>
      <c r="C179" s="25"/>
      <c r="D179" s="30" t="s">
        <v>25</v>
      </c>
      <c r="E179" s="27" t="s">
        <v>159</v>
      </c>
      <c r="F179" s="28">
        <v>200</v>
      </c>
      <c r="G179" s="28">
        <v>0.6</v>
      </c>
      <c r="H179" s="28">
        <v>0.2</v>
      </c>
      <c r="I179" s="28">
        <v>15.1</v>
      </c>
      <c r="J179" s="28">
        <v>65.400000000000006</v>
      </c>
      <c r="K179" s="29" t="s">
        <v>160</v>
      </c>
      <c r="L179" s="28"/>
    </row>
    <row r="180" spans="1:12" ht="15" x14ac:dyDescent="0.25">
      <c r="A180" s="23"/>
      <c r="B180" s="24"/>
      <c r="C180" s="25"/>
      <c r="D180" s="30" t="s">
        <v>26</v>
      </c>
      <c r="E180" s="27" t="s">
        <v>46</v>
      </c>
      <c r="F180" s="28">
        <v>30</v>
      </c>
      <c r="G180" s="28">
        <v>2.2999999999999998</v>
      </c>
      <c r="H180" s="28">
        <v>0.9</v>
      </c>
      <c r="I180" s="28">
        <v>15.4</v>
      </c>
      <c r="J180" s="28">
        <v>78.5</v>
      </c>
      <c r="K180" s="29" t="s">
        <v>47</v>
      </c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480</v>
      </c>
      <c r="G184" s="36">
        <f>SUM(G177:G183)</f>
        <v>19.400000000000002</v>
      </c>
      <c r="H184" s="36">
        <f>SUM(H177:H183)</f>
        <v>21.8</v>
      </c>
      <c r="I184" s="36">
        <f>SUM(I177:I183)</f>
        <v>71.3</v>
      </c>
      <c r="J184" s="36">
        <f>SUM(J177:J183)</f>
        <v>559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69</v>
      </c>
      <c r="F185" s="28">
        <v>80</v>
      </c>
      <c r="G185" s="28">
        <v>0.9</v>
      </c>
      <c r="H185" s="28">
        <v>7.2</v>
      </c>
      <c r="I185" s="28">
        <v>5.3</v>
      </c>
      <c r="J185" s="28">
        <v>89.5</v>
      </c>
      <c r="K185" s="29" t="s">
        <v>70</v>
      </c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161</v>
      </c>
      <c r="F186" s="28">
        <v>200</v>
      </c>
      <c r="G186" s="28">
        <v>6.5</v>
      </c>
      <c r="H186" s="28">
        <v>2.8</v>
      </c>
      <c r="I186" s="28">
        <v>14.9</v>
      </c>
      <c r="J186" s="28">
        <v>110.9</v>
      </c>
      <c r="K186" s="29" t="s">
        <v>162</v>
      </c>
      <c r="L186" s="28"/>
    </row>
    <row r="187" spans="1:12" ht="15" x14ac:dyDescent="0.25">
      <c r="A187" s="23"/>
      <c r="B187" s="24"/>
      <c r="C187" s="25"/>
      <c r="D187" s="30" t="s">
        <v>32</v>
      </c>
      <c r="E187" s="27" t="s">
        <v>163</v>
      </c>
      <c r="F187" s="28">
        <v>100</v>
      </c>
      <c r="G187" s="28">
        <v>14</v>
      </c>
      <c r="H187" s="28">
        <v>2.7</v>
      </c>
      <c r="I187" s="28">
        <v>8.6</v>
      </c>
      <c r="J187" s="28">
        <v>114.3</v>
      </c>
      <c r="K187" s="29" t="s">
        <v>164</v>
      </c>
      <c r="L187" s="28"/>
    </row>
    <row r="188" spans="1:12" ht="15" x14ac:dyDescent="0.25">
      <c r="A188" s="23"/>
      <c r="B188" s="24"/>
      <c r="C188" s="25"/>
      <c r="D188" s="30" t="s">
        <v>33</v>
      </c>
      <c r="E188" s="27" t="s">
        <v>165</v>
      </c>
      <c r="F188" s="28">
        <v>150</v>
      </c>
      <c r="G188" s="28">
        <v>4.5</v>
      </c>
      <c r="H188" s="28">
        <v>5.5</v>
      </c>
      <c r="I188" s="28">
        <v>26.5</v>
      </c>
      <c r="J188" s="28">
        <v>173.7</v>
      </c>
      <c r="K188" s="29" t="s">
        <v>166</v>
      </c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93</v>
      </c>
      <c r="F189" s="28">
        <v>200</v>
      </c>
      <c r="G189" s="28">
        <v>0.5</v>
      </c>
      <c r="H189" s="28">
        <v>0</v>
      </c>
      <c r="I189" s="28">
        <v>19.8</v>
      </c>
      <c r="J189" s="28">
        <v>81</v>
      </c>
      <c r="K189" s="29" t="s">
        <v>94</v>
      </c>
      <c r="L189" s="28"/>
    </row>
    <row r="190" spans="1:12" ht="15" x14ac:dyDescent="0.25">
      <c r="A190" s="23"/>
      <c r="B190" s="24"/>
      <c r="C190" s="25"/>
      <c r="D190" s="30" t="s">
        <v>35</v>
      </c>
      <c r="E190" s="27" t="s">
        <v>46</v>
      </c>
      <c r="F190" s="28">
        <v>30</v>
      </c>
      <c r="G190" s="28">
        <v>2.2999999999999998</v>
      </c>
      <c r="H190" s="28">
        <v>0.9</v>
      </c>
      <c r="I190" s="28">
        <v>15.4</v>
      </c>
      <c r="J190" s="28">
        <v>78.5</v>
      </c>
      <c r="K190" s="29" t="s">
        <v>47</v>
      </c>
      <c r="L190" s="28"/>
    </row>
    <row r="191" spans="1:12" ht="15" x14ac:dyDescent="0.25">
      <c r="A191" s="23"/>
      <c r="B191" s="24"/>
      <c r="C191" s="25"/>
      <c r="D191" s="30" t="s">
        <v>36</v>
      </c>
      <c r="E191" s="27" t="s">
        <v>60</v>
      </c>
      <c r="F191" s="28">
        <v>30</v>
      </c>
      <c r="G191" s="28">
        <v>2</v>
      </c>
      <c r="H191" s="28">
        <v>0.4</v>
      </c>
      <c r="I191" s="28">
        <v>11.9</v>
      </c>
      <c r="J191" s="28">
        <v>58.7</v>
      </c>
      <c r="K191" s="29" t="s">
        <v>47</v>
      </c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790</v>
      </c>
      <c r="G194" s="36">
        <f>SUM(G185:G193)</f>
        <v>30.7</v>
      </c>
      <c r="H194" s="36">
        <f>SUM(H185:H193)</f>
        <v>19.499999999999996</v>
      </c>
      <c r="I194" s="36">
        <f>SUM(I185:I193)</f>
        <v>102.4</v>
      </c>
      <c r="J194" s="36">
        <f>SUM(J185:J193)</f>
        <v>706.6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1270</v>
      </c>
      <c r="G195" s="44">
        <f>G184+G194</f>
        <v>50.1</v>
      </c>
      <c r="H195" s="44">
        <f>H184+H194</f>
        <v>41.3</v>
      </c>
      <c r="I195" s="44">
        <f>I184+I194</f>
        <v>173.7</v>
      </c>
      <c r="J195" s="44">
        <f>J184+J194</f>
        <v>1265.5999999999999</v>
      </c>
      <c r="K195" s="44"/>
      <c r="L195" s="44">
        <f>L184+L194</f>
        <v>0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1298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52.3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45.97999999999999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164.27000000000004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1278.0800000000002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Екатерина</cp:lastModifiedBy>
  <dcterms:modified xsi:type="dcterms:W3CDTF">2023-10-17T09:56:17Z</dcterms:modified>
</cp:coreProperties>
</file>